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9450" windowHeight="11640" activeTab="0"/>
  </bookViews>
  <sheets>
    <sheet name="block2" sheetId="1" r:id="rId1"/>
  </sheets>
  <definedNames>
    <definedName name="_xlnm._FilterDatabase" localSheetId="0" hidden="1">'block2'!$A$4:$L$93</definedName>
    <definedName name="_xlnm.Print_Area" localSheetId="0">'block2'!$A$1:$L$93</definedName>
  </definedNames>
  <calcPr fullCalcOnLoad="1"/>
</workbook>
</file>

<file path=xl/sharedStrings.xml><?xml version="1.0" encoding="utf-8"?>
<sst xmlns="http://schemas.openxmlformats.org/spreadsheetml/2006/main" count="645" uniqueCount="128">
  <si>
    <t>Apartment №</t>
  </si>
  <si>
    <t>Entrance</t>
  </si>
  <si>
    <t>Floor</t>
  </si>
  <si>
    <t>Type of the 
apartment</t>
  </si>
  <si>
    <t>View</t>
  </si>
  <si>
    <t>Built - up area - sqm</t>
  </si>
  <si>
    <t>Ideal Parts
of the building</t>
  </si>
  <si>
    <t>Total area</t>
  </si>
  <si>
    <t>Price per sqm</t>
  </si>
  <si>
    <t xml:space="preserve">Price </t>
  </si>
  <si>
    <t>Status</t>
  </si>
  <si>
    <t>EUR (€)</t>
  </si>
  <si>
    <t>A</t>
  </si>
  <si>
    <t>studio</t>
  </si>
  <si>
    <t>B</t>
  </si>
  <si>
    <t>C</t>
  </si>
  <si>
    <t>D</t>
  </si>
  <si>
    <t>E</t>
  </si>
  <si>
    <t>Ideal Parts
of the land 
sqm</t>
  </si>
  <si>
    <t>8=6+7</t>
  </si>
  <si>
    <t>second floor</t>
  </si>
  <si>
    <t>third floor</t>
  </si>
  <si>
    <t>fourth floor</t>
  </si>
  <si>
    <t>1-bedroom</t>
  </si>
  <si>
    <t>2-bedroom</t>
  </si>
  <si>
    <t>coffee-bar</t>
  </si>
  <si>
    <t>10=9*8</t>
  </si>
  <si>
    <t>apartment E1</t>
  </si>
  <si>
    <t>apartment E2</t>
  </si>
  <si>
    <t>apartment E3</t>
  </si>
  <si>
    <t>apartment E4</t>
  </si>
  <si>
    <t>pool</t>
  </si>
  <si>
    <t>complex</t>
  </si>
  <si>
    <t>apartment A1</t>
  </si>
  <si>
    <t>apartment A2</t>
  </si>
  <si>
    <t>apartment A3</t>
  </si>
  <si>
    <t>apartment A4</t>
  </si>
  <si>
    <t>apartment A5</t>
  </si>
  <si>
    <t>apartment B1</t>
  </si>
  <si>
    <t>apartment B2</t>
  </si>
  <si>
    <t>apartment B3</t>
  </si>
  <si>
    <t>apartment B4</t>
  </si>
  <si>
    <t>apartment B5</t>
  </si>
  <si>
    <t>apartment B6</t>
  </si>
  <si>
    <t>apartment C1</t>
  </si>
  <si>
    <t>apartment C2</t>
  </si>
  <si>
    <t>apartment C3</t>
  </si>
  <si>
    <t>apartment C4</t>
  </si>
  <si>
    <t>apartment C5</t>
  </si>
  <si>
    <t>apartment C6</t>
  </si>
  <si>
    <t>apartment D1</t>
  </si>
  <si>
    <t>apartment D2</t>
  </si>
  <si>
    <t>apartment D3</t>
  </si>
  <si>
    <t>apartment D4</t>
  </si>
  <si>
    <t>apartment D5</t>
  </si>
  <si>
    <t>apartment D6</t>
  </si>
  <si>
    <t>apartment E5</t>
  </si>
  <si>
    <t>apartment E6</t>
  </si>
  <si>
    <t>apartment E7</t>
  </si>
  <si>
    <t>apartment E8</t>
  </si>
  <si>
    <t>apartment E9</t>
  </si>
  <si>
    <t>apartment E10</t>
  </si>
  <si>
    <t>sea</t>
  </si>
  <si>
    <t>sea and pool</t>
  </si>
  <si>
    <t>apartment A6</t>
  </si>
  <si>
    <t>apartment A7</t>
  </si>
  <si>
    <t>apartment A8</t>
  </si>
  <si>
    <t>apartment A9</t>
  </si>
  <si>
    <t>apartment A10</t>
  </si>
  <si>
    <t>apartment B7</t>
  </si>
  <si>
    <t>apartment B8</t>
  </si>
  <si>
    <t>apartment B9</t>
  </si>
  <si>
    <t>apartment B10</t>
  </si>
  <si>
    <t>apartment B11</t>
  </si>
  <si>
    <t>apartment B12</t>
  </si>
  <si>
    <t>apartment C7</t>
  </si>
  <si>
    <t>apartment C8</t>
  </si>
  <si>
    <t>apartment C9</t>
  </si>
  <si>
    <t>apartment C10</t>
  </si>
  <si>
    <t>apartment C11</t>
  </si>
  <si>
    <t>apartment C12</t>
  </si>
  <si>
    <t>apartment D7</t>
  </si>
  <si>
    <t>apartment D8</t>
  </si>
  <si>
    <t>apartment D9</t>
  </si>
  <si>
    <t>apartment D10</t>
  </si>
  <si>
    <t>apartment D11</t>
  </si>
  <si>
    <t>apartment D12</t>
  </si>
  <si>
    <t>apartment E11</t>
  </si>
  <si>
    <t>apartment E12</t>
  </si>
  <si>
    <t>apartment E13</t>
  </si>
  <si>
    <t>apartment E14</t>
  </si>
  <si>
    <t>apartment E15</t>
  </si>
  <si>
    <t>apartment A11</t>
  </si>
  <si>
    <t>apartment A12</t>
  </si>
  <si>
    <t>apartment A13</t>
  </si>
  <si>
    <t>apartment B13</t>
  </si>
  <si>
    <t>apartment B14</t>
  </si>
  <si>
    <t>apartment B15</t>
  </si>
  <si>
    <t>apartment B16</t>
  </si>
  <si>
    <t>apartment B17</t>
  </si>
  <si>
    <t>apartment B18</t>
  </si>
  <si>
    <t>apartment C13</t>
  </si>
  <si>
    <t>apartment C14</t>
  </si>
  <si>
    <t>apartment C15</t>
  </si>
  <si>
    <t>apartment C16</t>
  </si>
  <si>
    <t>apartment D13</t>
  </si>
  <si>
    <t>apartment D14</t>
  </si>
  <si>
    <t>apartment D15</t>
  </si>
  <si>
    <t>apartment B19</t>
  </si>
  <si>
    <t>apartment B20</t>
  </si>
  <si>
    <t>first ground floor</t>
  </si>
  <si>
    <t>fifth</t>
  </si>
  <si>
    <t>apartment A14</t>
  </si>
  <si>
    <t xml:space="preserve">sea </t>
  </si>
  <si>
    <t>complex and pool</t>
  </si>
  <si>
    <t>apartment A15</t>
  </si>
  <si>
    <t>apartment A16</t>
  </si>
  <si>
    <t>apartment A17</t>
  </si>
  <si>
    <t>apartment B21</t>
  </si>
  <si>
    <t>apartment B22</t>
  </si>
  <si>
    <t>apartment B23</t>
  </si>
  <si>
    <t>apartment B24</t>
  </si>
  <si>
    <t>apartment B25</t>
  </si>
  <si>
    <t>booked</t>
  </si>
  <si>
    <t>sold</t>
  </si>
  <si>
    <t>complex and hills</t>
  </si>
  <si>
    <t>sea and complex</t>
  </si>
  <si>
    <t>PANORAMA DREAMS - BLOCK 2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</si>
</sst>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1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0" fillId="6" borderId="11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2" fontId="0" fillId="6" borderId="17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2" fontId="9" fillId="6" borderId="17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="85" zoomScaleNormal="75" zoomScaleSheetLayoutView="85" workbookViewId="0" topLeftCell="A1">
      <selection activeCell="A1" sqref="A1:L1"/>
    </sheetView>
  </sheetViews>
  <sheetFormatPr defaultColWidth="9.140625" defaultRowHeight="12.75"/>
  <cols>
    <col min="1" max="1" width="19.140625" style="0" bestFit="1" customWidth="1"/>
    <col min="2" max="2" width="10.140625" style="0" customWidth="1"/>
    <col min="3" max="3" width="15.00390625" style="0" customWidth="1"/>
    <col min="4" max="4" width="12.28125" style="0" customWidth="1"/>
    <col min="5" max="5" width="16.8515625" style="0" customWidth="1"/>
    <col min="6" max="6" width="11.421875" style="3" customWidth="1"/>
    <col min="7" max="7" width="15.140625" style="3" customWidth="1"/>
    <col min="8" max="8" width="9.8515625" style="0" bestFit="1" customWidth="1"/>
    <col min="9" max="9" width="12.7109375" style="0" hidden="1" customWidth="1"/>
    <col min="10" max="10" width="13.7109375" style="0" bestFit="1" customWidth="1"/>
    <col min="11" max="11" width="13.140625" style="0" bestFit="1" customWidth="1"/>
    <col min="12" max="12" width="12.00390625" style="0" customWidth="1"/>
  </cols>
  <sheetData>
    <row r="1" spans="1:12" ht="19.5" thickBot="1">
      <c r="A1" s="163" t="s">
        <v>127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2.75">
      <c r="A2" s="166" t="s">
        <v>0</v>
      </c>
      <c r="B2" s="168" t="s">
        <v>1</v>
      </c>
      <c r="C2" s="168" t="s">
        <v>2</v>
      </c>
      <c r="D2" s="166" t="s">
        <v>3</v>
      </c>
      <c r="E2" s="174" t="s">
        <v>4</v>
      </c>
      <c r="F2" s="166" t="s">
        <v>5</v>
      </c>
      <c r="G2" s="174" t="s">
        <v>6</v>
      </c>
      <c r="H2" s="170" t="s">
        <v>7</v>
      </c>
      <c r="I2" s="176" t="s">
        <v>18</v>
      </c>
      <c r="J2" s="1" t="s">
        <v>8</v>
      </c>
      <c r="K2" s="2" t="s">
        <v>9</v>
      </c>
      <c r="L2" s="172" t="s">
        <v>10</v>
      </c>
    </row>
    <row r="3" spans="1:12" ht="23.25" customHeight="1" thickBot="1">
      <c r="A3" s="167"/>
      <c r="B3" s="169"/>
      <c r="C3" s="169"/>
      <c r="D3" s="167"/>
      <c r="E3" s="175"/>
      <c r="F3" s="167"/>
      <c r="G3" s="175"/>
      <c r="H3" s="171"/>
      <c r="I3" s="177"/>
      <c r="J3" s="4" t="s">
        <v>11</v>
      </c>
      <c r="K3" s="5" t="s">
        <v>11</v>
      </c>
      <c r="L3" s="173"/>
    </row>
    <row r="4" spans="1:12" ht="15" customHeight="1" thickBo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 t="s">
        <v>19</v>
      </c>
      <c r="I4" s="6">
        <v>9</v>
      </c>
      <c r="J4" s="9">
        <v>9</v>
      </c>
      <c r="K4" s="9" t="s">
        <v>26</v>
      </c>
      <c r="L4" s="7">
        <v>11</v>
      </c>
    </row>
    <row r="5" spans="1:12" ht="12.75">
      <c r="A5" s="126" t="s">
        <v>33</v>
      </c>
      <c r="B5" s="127" t="s">
        <v>12</v>
      </c>
      <c r="C5" s="128" t="s">
        <v>110</v>
      </c>
      <c r="D5" s="129" t="s">
        <v>13</v>
      </c>
      <c r="E5" s="130" t="s">
        <v>125</v>
      </c>
      <c r="F5" s="131">
        <v>34.76</v>
      </c>
      <c r="G5" s="129">
        <v>4.83</v>
      </c>
      <c r="H5" s="131">
        <f aca="true" t="shared" si="0" ref="H5:H18">F5+G5</f>
        <v>39.589999999999996</v>
      </c>
      <c r="I5" s="132"/>
      <c r="J5" s="133" t="s">
        <v>124</v>
      </c>
      <c r="K5" s="129" t="s">
        <v>124</v>
      </c>
      <c r="L5" s="129" t="s">
        <v>124</v>
      </c>
    </row>
    <row r="6" spans="1:12" ht="12.75">
      <c r="A6" s="56" t="s">
        <v>34</v>
      </c>
      <c r="B6" s="46" t="s">
        <v>12</v>
      </c>
      <c r="C6" s="57" t="s">
        <v>110</v>
      </c>
      <c r="D6" s="48" t="s">
        <v>23</v>
      </c>
      <c r="E6" s="47" t="s">
        <v>31</v>
      </c>
      <c r="F6" s="49">
        <v>63.1</v>
      </c>
      <c r="G6" s="48">
        <v>9.14</v>
      </c>
      <c r="H6" s="49">
        <f t="shared" si="0"/>
        <v>72.24000000000001</v>
      </c>
      <c r="I6" s="50"/>
      <c r="J6" s="51">
        <v>900</v>
      </c>
      <c r="K6" s="48">
        <f>H6*J6</f>
        <v>65016.00000000001</v>
      </c>
      <c r="L6" s="48"/>
    </row>
    <row r="7" spans="1:12" ht="12.75">
      <c r="A7" s="87" t="s">
        <v>35</v>
      </c>
      <c r="B7" s="88" t="s">
        <v>12</v>
      </c>
      <c r="C7" s="89" t="s">
        <v>110</v>
      </c>
      <c r="D7" s="90" t="s">
        <v>23</v>
      </c>
      <c r="E7" s="91" t="s">
        <v>31</v>
      </c>
      <c r="F7" s="92">
        <v>55.35</v>
      </c>
      <c r="G7" s="90">
        <v>8.33</v>
      </c>
      <c r="H7" s="92">
        <f t="shared" si="0"/>
        <v>63.68</v>
      </c>
      <c r="I7" s="93"/>
      <c r="J7" s="94" t="s">
        <v>124</v>
      </c>
      <c r="K7" s="90" t="s">
        <v>124</v>
      </c>
      <c r="L7" s="90" t="s">
        <v>124</v>
      </c>
    </row>
    <row r="8" spans="1:12" ht="12.75">
      <c r="A8" s="39" t="s">
        <v>36</v>
      </c>
      <c r="B8" s="40" t="s">
        <v>12</v>
      </c>
      <c r="C8" s="41" t="s">
        <v>110</v>
      </c>
      <c r="D8" s="42" t="s">
        <v>23</v>
      </c>
      <c r="E8" s="54" t="s">
        <v>31</v>
      </c>
      <c r="F8" s="43">
        <v>54.22</v>
      </c>
      <c r="G8" s="42">
        <v>8.16</v>
      </c>
      <c r="H8" s="43">
        <f t="shared" si="0"/>
        <v>62.379999999999995</v>
      </c>
      <c r="I8" s="44"/>
      <c r="J8" s="45" t="s">
        <v>124</v>
      </c>
      <c r="K8" s="42" t="s">
        <v>124</v>
      </c>
      <c r="L8" s="42" t="s">
        <v>124</v>
      </c>
    </row>
    <row r="9" spans="1:12" ht="12.75">
      <c r="A9" s="39" t="s">
        <v>37</v>
      </c>
      <c r="B9" s="40" t="s">
        <v>12</v>
      </c>
      <c r="C9" s="53" t="s">
        <v>20</v>
      </c>
      <c r="D9" s="42" t="s">
        <v>13</v>
      </c>
      <c r="E9" s="54" t="s">
        <v>125</v>
      </c>
      <c r="F9" s="43">
        <v>34.76</v>
      </c>
      <c r="G9" s="42">
        <v>5.29</v>
      </c>
      <c r="H9" s="43">
        <f t="shared" si="0"/>
        <v>40.05</v>
      </c>
      <c r="I9" s="44"/>
      <c r="J9" s="45" t="s">
        <v>124</v>
      </c>
      <c r="K9" s="42" t="s">
        <v>124</v>
      </c>
      <c r="L9" s="42" t="s">
        <v>124</v>
      </c>
    </row>
    <row r="10" spans="1:12" ht="13.5" thickBot="1">
      <c r="A10" s="87" t="s">
        <v>64</v>
      </c>
      <c r="B10" s="88" t="s">
        <v>12</v>
      </c>
      <c r="C10" s="105" t="s">
        <v>20</v>
      </c>
      <c r="D10" s="90" t="s">
        <v>23</v>
      </c>
      <c r="E10" s="91" t="s">
        <v>31</v>
      </c>
      <c r="F10" s="92">
        <v>63.1</v>
      </c>
      <c r="G10" s="90">
        <v>10.01</v>
      </c>
      <c r="H10" s="92">
        <f t="shared" si="0"/>
        <v>73.11</v>
      </c>
      <c r="I10" s="93"/>
      <c r="J10" s="94" t="s">
        <v>124</v>
      </c>
      <c r="K10" s="90" t="s">
        <v>124</v>
      </c>
      <c r="L10" s="90" t="s">
        <v>124</v>
      </c>
    </row>
    <row r="11" spans="1:12" ht="12.75">
      <c r="A11" s="87" t="s">
        <v>65</v>
      </c>
      <c r="B11" s="88" t="s">
        <v>12</v>
      </c>
      <c r="C11" s="105" t="s">
        <v>20</v>
      </c>
      <c r="D11" s="90" t="s">
        <v>23</v>
      </c>
      <c r="E11" s="91" t="s">
        <v>31</v>
      </c>
      <c r="F11" s="92">
        <v>55.35</v>
      </c>
      <c r="G11" s="90">
        <v>9.13</v>
      </c>
      <c r="H11" s="92">
        <f t="shared" si="0"/>
        <v>64.48</v>
      </c>
      <c r="I11" s="93"/>
      <c r="J11" s="94">
        <v>920</v>
      </c>
      <c r="K11" s="90">
        <f>H11*J11</f>
        <v>59321.600000000006</v>
      </c>
      <c r="L11" s="143" t="s">
        <v>124</v>
      </c>
    </row>
    <row r="12" spans="1:12" ht="12.75">
      <c r="A12" s="39" t="s">
        <v>66</v>
      </c>
      <c r="B12" s="40" t="s">
        <v>12</v>
      </c>
      <c r="C12" s="53" t="s">
        <v>20</v>
      </c>
      <c r="D12" s="42" t="s">
        <v>23</v>
      </c>
      <c r="E12" s="54" t="s">
        <v>31</v>
      </c>
      <c r="F12" s="43">
        <v>54.12</v>
      </c>
      <c r="G12" s="42">
        <v>8.93</v>
      </c>
      <c r="H12" s="43">
        <f t="shared" si="0"/>
        <v>63.05</v>
      </c>
      <c r="I12" s="44"/>
      <c r="J12" s="45" t="s">
        <v>124</v>
      </c>
      <c r="K12" s="42" t="s">
        <v>124</v>
      </c>
      <c r="L12" s="42" t="s">
        <v>124</v>
      </c>
    </row>
    <row r="13" spans="1:12" ht="12.75">
      <c r="A13" s="39" t="s">
        <v>67</v>
      </c>
      <c r="B13" s="40" t="s">
        <v>12</v>
      </c>
      <c r="C13" s="53" t="s">
        <v>20</v>
      </c>
      <c r="D13" s="42" t="s">
        <v>23</v>
      </c>
      <c r="E13" s="54" t="s">
        <v>114</v>
      </c>
      <c r="F13" s="43">
        <v>61.79</v>
      </c>
      <c r="G13" s="42">
        <v>9.61</v>
      </c>
      <c r="H13" s="43">
        <f t="shared" si="0"/>
        <v>71.4</v>
      </c>
      <c r="I13" s="44"/>
      <c r="J13" s="45">
        <v>960</v>
      </c>
      <c r="K13" s="42">
        <f>H13*J13</f>
        <v>68544</v>
      </c>
      <c r="L13" s="42" t="s">
        <v>124</v>
      </c>
    </row>
    <row r="14" spans="1:12" s="62" customFormat="1" ht="12.75">
      <c r="A14" s="108" t="s">
        <v>68</v>
      </c>
      <c r="B14" s="109" t="s">
        <v>12</v>
      </c>
      <c r="C14" s="89" t="s">
        <v>21</v>
      </c>
      <c r="D14" s="110" t="s">
        <v>13</v>
      </c>
      <c r="E14" s="91" t="s">
        <v>125</v>
      </c>
      <c r="F14" s="111">
        <v>34.76</v>
      </c>
      <c r="G14" s="90">
        <v>5.29</v>
      </c>
      <c r="H14" s="92">
        <f t="shared" si="0"/>
        <v>40.05</v>
      </c>
      <c r="I14" s="93"/>
      <c r="J14" s="94" t="s">
        <v>124</v>
      </c>
      <c r="K14" s="90" t="s">
        <v>124</v>
      </c>
      <c r="L14" s="90" t="s">
        <v>124</v>
      </c>
    </row>
    <row r="15" spans="1:12" ht="12.75">
      <c r="A15" s="108" t="s">
        <v>92</v>
      </c>
      <c r="B15" s="109" t="s">
        <v>12</v>
      </c>
      <c r="C15" s="89" t="s">
        <v>21</v>
      </c>
      <c r="D15" s="110" t="s">
        <v>23</v>
      </c>
      <c r="E15" s="91" t="s">
        <v>31</v>
      </c>
      <c r="F15" s="111">
        <v>63.1</v>
      </c>
      <c r="G15" s="90">
        <v>10.01</v>
      </c>
      <c r="H15" s="92">
        <f t="shared" si="0"/>
        <v>73.11</v>
      </c>
      <c r="I15" s="93"/>
      <c r="J15" s="94" t="s">
        <v>124</v>
      </c>
      <c r="K15" s="90" t="s">
        <v>124</v>
      </c>
      <c r="L15" s="90" t="s">
        <v>124</v>
      </c>
    </row>
    <row r="16" spans="1:12" ht="12.75">
      <c r="A16" s="58" t="s">
        <v>93</v>
      </c>
      <c r="B16" s="59" t="s">
        <v>12</v>
      </c>
      <c r="C16" s="41" t="s">
        <v>21</v>
      </c>
      <c r="D16" s="60" t="s">
        <v>23</v>
      </c>
      <c r="E16" s="54" t="s">
        <v>31</v>
      </c>
      <c r="F16" s="61">
        <v>56.45</v>
      </c>
      <c r="G16" s="42">
        <v>9.31</v>
      </c>
      <c r="H16" s="43">
        <f t="shared" si="0"/>
        <v>65.76</v>
      </c>
      <c r="I16" s="44"/>
      <c r="J16" s="45" t="s">
        <v>124</v>
      </c>
      <c r="K16" s="42" t="s">
        <v>124</v>
      </c>
      <c r="L16" s="42" t="s">
        <v>124</v>
      </c>
    </row>
    <row r="17" spans="1:12" ht="12.75">
      <c r="A17" s="108" t="s">
        <v>94</v>
      </c>
      <c r="B17" s="109" t="s">
        <v>12</v>
      </c>
      <c r="C17" s="89" t="s">
        <v>21</v>
      </c>
      <c r="D17" s="110" t="s">
        <v>23</v>
      </c>
      <c r="E17" s="91" t="s">
        <v>31</v>
      </c>
      <c r="F17" s="111">
        <v>55.22</v>
      </c>
      <c r="G17" s="90">
        <v>9.11</v>
      </c>
      <c r="H17" s="92">
        <f t="shared" si="0"/>
        <v>64.33</v>
      </c>
      <c r="I17" s="93"/>
      <c r="J17" s="94" t="s">
        <v>124</v>
      </c>
      <c r="K17" s="90" t="s">
        <v>124</v>
      </c>
      <c r="L17" s="90" t="s">
        <v>124</v>
      </c>
    </row>
    <row r="18" spans="1:12" ht="12.75">
      <c r="A18" s="52" t="s">
        <v>112</v>
      </c>
      <c r="B18" s="138" t="s">
        <v>12</v>
      </c>
      <c r="C18" s="139" t="s">
        <v>21</v>
      </c>
      <c r="D18" s="139" t="s">
        <v>23</v>
      </c>
      <c r="E18" s="139" t="s">
        <v>114</v>
      </c>
      <c r="F18" s="140">
        <v>61.79</v>
      </c>
      <c r="G18" s="139">
        <v>9.61</v>
      </c>
      <c r="H18" s="140">
        <f t="shared" si="0"/>
        <v>71.4</v>
      </c>
      <c r="I18" s="141"/>
      <c r="J18" s="142">
        <v>970</v>
      </c>
      <c r="K18" s="139">
        <f>H18*J18</f>
        <v>69258</v>
      </c>
      <c r="L18" s="139" t="s">
        <v>124</v>
      </c>
    </row>
    <row r="19" spans="1:12" ht="12.75">
      <c r="A19" s="87" t="s">
        <v>115</v>
      </c>
      <c r="B19" s="88" t="s">
        <v>12</v>
      </c>
      <c r="C19" s="105" t="s">
        <v>22</v>
      </c>
      <c r="D19" s="90" t="s">
        <v>24</v>
      </c>
      <c r="E19" s="91" t="s">
        <v>63</v>
      </c>
      <c r="F19" s="92">
        <v>84.64</v>
      </c>
      <c r="G19" s="90">
        <v>12.52</v>
      </c>
      <c r="H19" s="92">
        <f>F19+G19</f>
        <v>97.16</v>
      </c>
      <c r="I19" s="93"/>
      <c r="J19" s="94" t="s">
        <v>124</v>
      </c>
      <c r="K19" s="90" t="s">
        <v>124</v>
      </c>
      <c r="L19" s="90" t="s">
        <v>124</v>
      </c>
    </row>
    <row r="20" spans="1:12" ht="12.75">
      <c r="A20" s="39" t="s">
        <v>116</v>
      </c>
      <c r="B20" s="40" t="s">
        <v>12</v>
      </c>
      <c r="C20" s="53" t="s">
        <v>22</v>
      </c>
      <c r="D20" s="42" t="s">
        <v>23</v>
      </c>
      <c r="E20" s="54" t="s">
        <v>63</v>
      </c>
      <c r="F20" s="43">
        <v>55.35</v>
      </c>
      <c r="G20" s="42">
        <v>8.6</v>
      </c>
      <c r="H20" s="43">
        <f>F20+G20</f>
        <v>63.95</v>
      </c>
      <c r="I20" s="44"/>
      <c r="J20" s="45" t="s">
        <v>124</v>
      </c>
      <c r="K20" s="42" t="s">
        <v>124</v>
      </c>
      <c r="L20" s="42" t="s">
        <v>124</v>
      </c>
    </row>
    <row r="21" spans="1:12" ht="13.5" thickBot="1">
      <c r="A21" s="95" t="s">
        <v>117</v>
      </c>
      <c r="B21" s="96" t="s">
        <v>12</v>
      </c>
      <c r="C21" s="112" t="s">
        <v>22</v>
      </c>
      <c r="D21" s="98" t="s">
        <v>24</v>
      </c>
      <c r="E21" s="99" t="s">
        <v>63</v>
      </c>
      <c r="F21" s="100">
        <v>90.97</v>
      </c>
      <c r="G21" s="98">
        <v>13.46</v>
      </c>
      <c r="H21" s="100">
        <f>F21+G21</f>
        <v>104.43</v>
      </c>
      <c r="I21" s="101"/>
      <c r="J21" s="102" t="s">
        <v>124</v>
      </c>
      <c r="K21" s="98" t="s">
        <v>124</v>
      </c>
      <c r="L21" s="90" t="s">
        <v>124</v>
      </c>
    </row>
    <row r="22" spans="1:12" ht="12.75">
      <c r="A22" s="144" t="s">
        <v>38</v>
      </c>
      <c r="B22" s="145" t="s">
        <v>14</v>
      </c>
      <c r="C22" s="146" t="s">
        <v>110</v>
      </c>
      <c r="D22" s="147" t="s">
        <v>13</v>
      </c>
      <c r="E22" s="148" t="s">
        <v>125</v>
      </c>
      <c r="F22" s="149">
        <v>39.09</v>
      </c>
      <c r="G22" s="147">
        <v>5.66</v>
      </c>
      <c r="H22" s="149">
        <f aca="true" t="shared" si="1" ref="H22:H38">F22+G22</f>
        <v>44.75</v>
      </c>
      <c r="I22" s="150"/>
      <c r="J22" s="151">
        <v>880</v>
      </c>
      <c r="K22" s="72">
        <v>39380</v>
      </c>
      <c r="L22" s="147"/>
    </row>
    <row r="23" spans="1:12" ht="12.75">
      <c r="A23" s="14" t="s">
        <v>39</v>
      </c>
      <c r="B23" s="32" t="s">
        <v>14</v>
      </c>
      <c r="C23" s="22" t="s">
        <v>110</v>
      </c>
      <c r="D23" s="18" t="s">
        <v>23</v>
      </c>
      <c r="E23" s="20" t="s">
        <v>125</v>
      </c>
      <c r="F23" s="25">
        <v>53.48</v>
      </c>
      <c r="G23" s="18">
        <v>7.9</v>
      </c>
      <c r="H23" s="25">
        <f t="shared" si="1"/>
        <v>61.379999999999995</v>
      </c>
      <c r="I23" s="12"/>
      <c r="J23" s="11">
        <v>880</v>
      </c>
      <c r="K23" s="18">
        <f aca="true" t="shared" si="2" ref="K23:K44">H23*J23</f>
        <v>54014.399999999994</v>
      </c>
      <c r="L23" s="18"/>
    </row>
    <row r="24" spans="1:12" ht="12.75">
      <c r="A24" s="87" t="s">
        <v>40</v>
      </c>
      <c r="B24" s="88" t="s">
        <v>14</v>
      </c>
      <c r="C24" s="89" t="s">
        <v>110</v>
      </c>
      <c r="D24" s="90" t="s">
        <v>23</v>
      </c>
      <c r="E24" s="91" t="s">
        <v>31</v>
      </c>
      <c r="F24" s="92">
        <v>51.57</v>
      </c>
      <c r="G24" s="90">
        <v>7.47</v>
      </c>
      <c r="H24" s="92">
        <f t="shared" si="1"/>
        <v>59.04</v>
      </c>
      <c r="I24" s="93"/>
      <c r="J24" s="94" t="s">
        <v>124</v>
      </c>
      <c r="K24" s="90" t="s">
        <v>124</v>
      </c>
      <c r="L24" s="90" t="s">
        <v>124</v>
      </c>
    </row>
    <row r="25" spans="1:12" ht="12.75">
      <c r="A25" s="87" t="s">
        <v>41</v>
      </c>
      <c r="B25" s="88" t="s">
        <v>14</v>
      </c>
      <c r="C25" s="89" t="s">
        <v>110</v>
      </c>
      <c r="D25" s="90" t="s">
        <v>23</v>
      </c>
      <c r="E25" s="91" t="s">
        <v>31</v>
      </c>
      <c r="F25" s="92">
        <v>51.57</v>
      </c>
      <c r="G25" s="90">
        <v>7.69</v>
      </c>
      <c r="H25" s="92">
        <f t="shared" si="1"/>
        <v>59.26</v>
      </c>
      <c r="I25" s="93"/>
      <c r="J25" s="94" t="s">
        <v>124</v>
      </c>
      <c r="K25" s="90" t="s">
        <v>124</v>
      </c>
      <c r="L25" s="90" t="s">
        <v>124</v>
      </c>
    </row>
    <row r="26" spans="1:12" ht="12.75">
      <c r="A26" s="56" t="s">
        <v>42</v>
      </c>
      <c r="B26" s="46" t="s">
        <v>14</v>
      </c>
      <c r="C26" s="57" t="s">
        <v>110</v>
      </c>
      <c r="D26" s="48" t="s">
        <v>23</v>
      </c>
      <c r="E26" s="47" t="s">
        <v>125</v>
      </c>
      <c r="F26" s="49">
        <v>53.48</v>
      </c>
      <c r="G26" s="48">
        <v>7.43</v>
      </c>
      <c r="H26" s="49">
        <f t="shared" si="1"/>
        <v>60.91</v>
      </c>
      <c r="I26" s="50"/>
      <c r="J26" s="51">
        <v>880</v>
      </c>
      <c r="K26" s="48">
        <f t="shared" si="2"/>
        <v>53600.799999999996</v>
      </c>
      <c r="L26" s="48"/>
    </row>
    <row r="27" spans="1:12" ht="12.75">
      <c r="A27" s="104" t="s">
        <v>43</v>
      </c>
      <c r="B27" s="88" t="s">
        <v>14</v>
      </c>
      <c r="C27" s="105" t="s">
        <v>20</v>
      </c>
      <c r="D27" s="91" t="s">
        <v>13</v>
      </c>
      <c r="E27" s="91" t="s">
        <v>125</v>
      </c>
      <c r="F27" s="106">
        <v>39.09</v>
      </c>
      <c r="G27" s="90">
        <v>6.2</v>
      </c>
      <c r="H27" s="92">
        <f t="shared" si="1"/>
        <v>45.290000000000006</v>
      </c>
      <c r="I27" s="93"/>
      <c r="J27" s="94">
        <v>890</v>
      </c>
      <c r="K27" s="90">
        <f t="shared" si="2"/>
        <v>40308.100000000006</v>
      </c>
      <c r="L27" s="90" t="s">
        <v>124</v>
      </c>
    </row>
    <row r="28" spans="1:12" ht="12.75">
      <c r="A28" s="104" t="s">
        <v>69</v>
      </c>
      <c r="B28" s="88" t="s">
        <v>14</v>
      </c>
      <c r="C28" s="105" t="s">
        <v>20</v>
      </c>
      <c r="D28" s="91" t="s">
        <v>23</v>
      </c>
      <c r="E28" s="91" t="s">
        <v>125</v>
      </c>
      <c r="F28" s="106">
        <v>53.48</v>
      </c>
      <c r="G28" s="90">
        <v>8.65</v>
      </c>
      <c r="H28" s="92">
        <f t="shared" si="1"/>
        <v>62.129999999999995</v>
      </c>
      <c r="I28" s="93"/>
      <c r="J28" s="94">
        <v>900</v>
      </c>
      <c r="K28" s="90">
        <f t="shared" si="2"/>
        <v>55916.99999999999</v>
      </c>
      <c r="L28" s="90" t="s">
        <v>124</v>
      </c>
    </row>
    <row r="29" spans="1:12" ht="12.75">
      <c r="A29" s="52" t="s">
        <v>70</v>
      </c>
      <c r="B29" s="40" t="s">
        <v>14</v>
      </c>
      <c r="C29" s="53" t="s">
        <v>20</v>
      </c>
      <c r="D29" s="54" t="s">
        <v>23</v>
      </c>
      <c r="E29" s="54" t="s">
        <v>31</v>
      </c>
      <c r="F29" s="55">
        <v>51.57</v>
      </c>
      <c r="G29" s="42">
        <v>8.18</v>
      </c>
      <c r="H29" s="43">
        <f t="shared" si="1"/>
        <v>59.75</v>
      </c>
      <c r="I29" s="44"/>
      <c r="J29" s="45" t="s">
        <v>124</v>
      </c>
      <c r="K29" s="42" t="s">
        <v>124</v>
      </c>
      <c r="L29" s="42" t="s">
        <v>124</v>
      </c>
    </row>
    <row r="30" spans="1:12" ht="12.75">
      <c r="A30" s="52" t="s">
        <v>71</v>
      </c>
      <c r="B30" s="40" t="s">
        <v>14</v>
      </c>
      <c r="C30" s="53" t="s">
        <v>20</v>
      </c>
      <c r="D30" s="54" t="s">
        <v>23</v>
      </c>
      <c r="E30" s="54" t="s">
        <v>31</v>
      </c>
      <c r="F30" s="55">
        <v>51.57</v>
      </c>
      <c r="G30" s="42">
        <v>8.43</v>
      </c>
      <c r="H30" s="43">
        <f t="shared" si="1"/>
        <v>60</v>
      </c>
      <c r="I30" s="44"/>
      <c r="J30" s="45" t="s">
        <v>124</v>
      </c>
      <c r="K30" s="42" t="s">
        <v>124</v>
      </c>
      <c r="L30" s="42" t="s">
        <v>124</v>
      </c>
    </row>
    <row r="31" spans="1:12" ht="12.75">
      <c r="A31" s="104" t="s">
        <v>72</v>
      </c>
      <c r="B31" s="88" t="s">
        <v>14</v>
      </c>
      <c r="C31" s="105" t="s">
        <v>20</v>
      </c>
      <c r="D31" s="91" t="s">
        <v>23</v>
      </c>
      <c r="E31" s="91" t="s">
        <v>125</v>
      </c>
      <c r="F31" s="106">
        <v>53.48</v>
      </c>
      <c r="G31" s="90">
        <v>8.15</v>
      </c>
      <c r="H31" s="92">
        <f t="shared" si="1"/>
        <v>61.629999999999995</v>
      </c>
      <c r="I31" s="93"/>
      <c r="J31" s="94">
        <v>900</v>
      </c>
      <c r="K31" s="90">
        <f t="shared" si="2"/>
        <v>55466.99999999999</v>
      </c>
      <c r="L31" s="90" t="s">
        <v>124</v>
      </c>
    </row>
    <row r="32" spans="1:12" ht="12.75">
      <c r="A32" s="16" t="s">
        <v>73</v>
      </c>
      <c r="B32" s="32" t="s">
        <v>14</v>
      </c>
      <c r="C32" s="23" t="s">
        <v>20</v>
      </c>
      <c r="D32" s="20" t="s">
        <v>13</v>
      </c>
      <c r="E32" s="20" t="s">
        <v>125</v>
      </c>
      <c r="F32" s="27">
        <v>42.06</v>
      </c>
      <c r="G32" s="18">
        <v>6.47</v>
      </c>
      <c r="H32" s="25">
        <f t="shared" si="1"/>
        <v>48.53</v>
      </c>
      <c r="I32" s="12"/>
      <c r="J32" s="11">
        <v>890</v>
      </c>
      <c r="K32" s="18">
        <f t="shared" si="2"/>
        <v>43191.700000000004</v>
      </c>
      <c r="L32" s="18"/>
    </row>
    <row r="33" spans="1:12" ht="12.75">
      <c r="A33" s="15" t="s">
        <v>74</v>
      </c>
      <c r="B33" s="33" t="s">
        <v>14</v>
      </c>
      <c r="C33" s="22" t="s">
        <v>21</v>
      </c>
      <c r="D33" s="19" t="s">
        <v>13</v>
      </c>
      <c r="E33" s="20" t="s">
        <v>125</v>
      </c>
      <c r="F33" s="26">
        <v>39.09</v>
      </c>
      <c r="G33" s="18">
        <v>6.2</v>
      </c>
      <c r="H33" s="25">
        <f t="shared" si="1"/>
        <v>45.290000000000006</v>
      </c>
      <c r="I33" s="12"/>
      <c r="J33" s="11">
        <v>920</v>
      </c>
      <c r="K33" s="18">
        <f t="shared" si="2"/>
        <v>41666.8</v>
      </c>
      <c r="L33" s="18"/>
    </row>
    <row r="34" spans="1:12" ht="12.75">
      <c r="A34" s="108" t="s">
        <v>95</v>
      </c>
      <c r="B34" s="109" t="s">
        <v>14</v>
      </c>
      <c r="C34" s="89" t="s">
        <v>21</v>
      </c>
      <c r="D34" s="110" t="s">
        <v>23</v>
      </c>
      <c r="E34" s="91" t="s">
        <v>125</v>
      </c>
      <c r="F34" s="111">
        <v>53.48</v>
      </c>
      <c r="G34" s="90">
        <v>8.65</v>
      </c>
      <c r="H34" s="92">
        <f t="shared" si="1"/>
        <v>62.129999999999995</v>
      </c>
      <c r="I34" s="93"/>
      <c r="J34" s="94">
        <v>930</v>
      </c>
      <c r="K34" s="90">
        <f t="shared" si="2"/>
        <v>57780.899999999994</v>
      </c>
      <c r="L34" s="90" t="s">
        <v>124</v>
      </c>
    </row>
    <row r="35" spans="1:12" ht="12.75">
      <c r="A35" s="58" t="s">
        <v>96</v>
      </c>
      <c r="B35" s="59" t="s">
        <v>14</v>
      </c>
      <c r="C35" s="41" t="s">
        <v>21</v>
      </c>
      <c r="D35" s="60" t="s">
        <v>23</v>
      </c>
      <c r="E35" s="54" t="s">
        <v>31</v>
      </c>
      <c r="F35" s="61">
        <v>51.57</v>
      </c>
      <c r="G35" s="42">
        <v>8.18</v>
      </c>
      <c r="H35" s="43">
        <f t="shared" si="1"/>
        <v>59.75</v>
      </c>
      <c r="I35" s="44"/>
      <c r="J35" s="45" t="s">
        <v>124</v>
      </c>
      <c r="K35" s="42" t="s">
        <v>124</v>
      </c>
      <c r="L35" s="42" t="s">
        <v>124</v>
      </c>
    </row>
    <row r="36" spans="1:12" ht="12.75">
      <c r="A36" s="108" t="s">
        <v>97</v>
      </c>
      <c r="B36" s="109" t="s">
        <v>14</v>
      </c>
      <c r="C36" s="89" t="s">
        <v>21</v>
      </c>
      <c r="D36" s="110" t="s">
        <v>23</v>
      </c>
      <c r="E36" s="91" t="s">
        <v>31</v>
      </c>
      <c r="F36" s="111">
        <v>51.57</v>
      </c>
      <c r="G36" s="90">
        <v>8.43</v>
      </c>
      <c r="H36" s="92">
        <f t="shared" si="1"/>
        <v>60</v>
      </c>
      <c r="I36" s="93"/>
      <c r="J36" s="94" t="s">
        <v>124</v>
      </c>
      <c r="K36" s="90" t="s">
        <v>124</v>
      </c>
      <c r="L36" s="90" t="s">
        <v>124</v>
      </c>
    </row>
    <row r="37" spans="1:12" ht="12.75">
      <c r="A37" s="58" t="s">
        <v>98</v>
      </c>
      <c r="B37" s="59" t="s">
        <v>14</v>
      </c>
      <c r="C37" s="41" t="s">
        <v>21</v>
      </c>
      <c r="D37" s="60" t="s">
        <v>23</v>
      </c>
      <c r="E37" s="54" t="s">
        <v>125</v>
      </c>
      <c r="F37" s="61">
        <v>53.48</v>
      </c>
      <c r="G37" s="42">
        <v>8.15</v>
      </c>
      <c r="H37" s="43">
        <f t="shared" si="1"/>
        <v>61.629999999999995</v>
      </c>
      <c r="I37" s="44"/>
      <c r="J37" s="45">
        <v>930</v>
      </c>
      <c r="K37" s="42">
        <f t="shared" si="2"/>
        <v>57315.899999999994</v>
      </c>
      <c r="L37" s="42" t="s">
        <v>124</v>
      </c>
    </row>
    <row r="38" spans="1:12" ht="12.75">
      <c r="A38" s="15" t="s">
        <v>99</v>
      </c>
      <c r="B38" s="33" t="s">
        <v>14</v>
      </c>
      <c r="C38" s="22" t="s">
        <v>21</v>
      </c>
      <c r="D38" s="19" t="s">
        <v>13</v>
      </c>
      <c r="E38" s="20" t="s">
        <v>125</v>
      </c>
      <c r="F38" s="26">
        <v>42.06</v>
      </c>
      <c r="G38" s="18">
        <v>6.47</v>
      </c>
      <c r="H38" s="25">
        <f t="shared" si="1"/>
        <v>48.53</v>
      </c>
      <c r="I38" s="12"/>
      <c r="J38" s="11">
        <v>920</v>
      </c>
      <c r="K38" s="18">
        <f t="shared" si="2"/>
        <v>44647.6</v>
      </c>
      <c r="L38" s="18"/>
    </row>
    <row r="39" spans="1:12" ht="12.75">
      <c r="A39" s="14" t="s">
        <v>100</v>
      </c>
      <c r="B39" s="32" t="s">
        <v>14</v>
      </c>
      <c r="C39" s="23" t="s">
        <v>22</v>
      </c>
      <c r="D39" s="18" t="s">
        <v>13</v>
      </c>
      <c r="E39" s="20" t="s">
        <v>125</v>
      </c>
      <c r="F39" s="25">
        <v>39.09</v>
      </c>
      <c r="G39" s="18">
        <v>6.2</v>
      </c>
      <c r="H39" s="25">
        <f aca="true" t="shared" si="3" ref="H39:H46">F39+G39</f>
        <v>45.290000000000006</v>
      </c>
      <c r="I39" s="12"/>
      <c r="J39" s="11">
        <v>930</v>
      </c>
      <c r="K39" s="18">
        <f t="shared" si="2"/>
        <v>42119.700000000004</v>
      </c>
      <c r="L39" s="18"/>
    </row>
    <row r="40" spans="1:12" ht="12.75">
      <c r="A40" s="87" t="s">
        <v>108</v>
      </c>
      <c r="B40" s="88" t="s">
        <v>14</v>
      </c>
      <c r="C40" s="105" t="s">
        <v>22</v>
      </c>
      <c r="D40" s="90" t="s">
        <v>13</v>
      </c>
      <c r="E40" s="91" t="s">
        <v>125</v>
      </c>
      <c r="F40" s="92">
        <v>42.15</v>
      </c>
      <c r="G40" s="90">
        <v>6.42</v>
      </c>
      <c r="H40" s="92">
        <f t="shared" si="3"/>
        <v>48.57</v>
      </c>
      <c r="I40" s="93"/>
      <c r="J40" s="94" t="s">
        <v>124</v>
      </c>
      <c r="K40" s="90" t="s">
        <v>124</v>
      </c>
      <c r="L40" s="90" t="s">
        <v>124</v>
      </c>
    </row>
    <row r="41" spans="1:12" ht="12.75">
      <c r="A41" s="39" t="s">
        <v>109</v>
      </c>
      <c r="B41" s="40" t="s">
        <v>14</v>
      </c>
      <c r="C41" s="53" t="s">
        <v>22</v>
      </c>
      <c r="D41" s="42" t="s">
        <v>23</v>
      </c>
      <c r="E41" s="54" t="s">
        <v>63</v>
      </c>
      <c r="F41" s="43">
        <v>51.57</v>
      </c>
      <c r="G41" s="42">
        <v>8.18</v>
      </c>
      <c r="H41" s="43">
        <f t="shared" si="3"/>
        <v>59.75</v>
      </c>
      <c r="I41" s="44"/>
      <c r="J41" s="45" t="s">
        <v>124</v>
      </c>
      <c r="K41" s="42" t="s">
        <v>124</v>
      </c>
      <c r="L41" s="42" t="s">
        <v>124</v>
      </c>
    </row>
    <row r="42" spans="1:12" ht="12.75">
      <c r="A42" s="39" t="s">
        <v>118</v>
      </c>
      <c r="B42" s="40" t="s">
        <v>14</v>
      </c>
      <c r="C42" s="53" t="s">
        <v>22</v>
      </c>
      <c r="D42" s="42" t="s">
        <v>23</v>
      </c>
      <c r="E42" s="54" t="s">
        <v>63</v>
      </c>
      <c r="F42" s="43">
        <v>51.57</v>
      </c>
      <c r="G42" s="42">
        <v>8.43</v>
      </c>
      <c r="H42" s="43">
        <f t="shared" si="3"/>
        <v>60</v>
      </c>
      <c r="I42" s="44"/>
      <c r="J42" s="45" t="s">
        <v>124</v>
      </c>
      <c r="K42" s="42" t="s">
        <v>124</v>
      </c>
      <c r="L42" s="42" t="s">
        <v>124</v>
      </c>
    </row>
    <row r="43" spans="1:12" ht="12.75">
      <c r="A43" s="39" t="s">
        <v>119</v>
      </c>
      <c r="B43" s="40" t="s">
        <v>14</v>
      </c>
      <c r="C43" s="53" t="s">
        <v>22</v>
      </c>
      <c r="D43" s="42" t="s">
        <v>13</v>
      </c>
      <c r="E43" s="54" t="s">
        <v>125</v>
      </c>
      <c r="F43" s="43">
        <v>42.15</v>
      </c>
      <c r="G43" s="42">
        <v>6.05</v>
      </c>
      <c r="H43" s="43">
        <f t="shared" si="3"/>
        <v>48.199999999999996</v>
      </c>
      <c r="I43" s="44"/>
      <c r="J43" s="45">
        <v>930</v>
      </c>
      <c r="K43" s="42">
        <f t="shared" si="2"/>
        <v>44825.99999999999</v>
      </c>
      <c r="L43" s="42" t="s">
        <v>124</v>
      </c>
    </row>
    <row r="44" spans="1:12" ht="12.75">
      <c r="A44" s="39" t="s">
        <v>120</v>
      </c>
      <c r="B44" s="40" t="s">
        <v>14</v>
      </c>
      <c r="C44" s="53" t="s">
        <v>22</v>
      </c>
      <c r="D44" s="42" t="s">
        <v>13</v>
      </c>
      <c r="E44" s="54" t="s">
        <v>125</v>
      </c>
      <c r="F44" s="43">
        <v>42.06</v>
      </c>
      <c r="G44" s="42">
        <v>6.54</v>
      </c>
      <c r="H44" s="43">
        <f t="shared" si="3"/>
        <v>48.6</v>
      </c>
      <c r="I44" s="44"/>
      <c r="J44" s="45">
        <v>930</v>
      </c>
      <c r="K44" s="42">
        <f t="shared" si="2"/>
        <v>45198</v>
      </c>
      <c r="L44" s="42" t="s">
        <v>124</v>
      </c>
    </row>
    <row r="45" spans="1:12" ht="12.75">
      <c r="A45" s="39" t="s">
        <v>121</v>
      </c>
      <c r="B45" s="40" t="s">
        <v>14</v>
      </c>
      <c r="C45" s="41" t="s">
        <v>111</v>
      </c>
      <c r="D45" s="42" t="s">
        <v>23</v>
      </c>
      <c r="E45" s="54" t="s">
        <v>63</v>
      </c>
      <c r="F45" s="43">
        <v>76.79</v>
      </c>
      <c r="G45" s="42">
        <v>11.47</v>
      </c>
      <c r="H45" s="43">
        <f t="shared" si="3"/>
        <v>88.26</v>
      </c>
      <c r="I45" s="44"/>
      <c r="J45" s="45" t="s">
        <v>124</v>
      </c>
      <c r="K45" s="42" t="s">
        <v>124</v>
      </c>
      <c r="L45" s="42" t="s">
        <v>124</v>
      </c>
    </row>
    <row r="46" spans="1:12" ht="13.5" thickBot="1">
      <c r="A46" s="95" t="s">
        <v>122</v>
      </c>
      <c r="B46" s="96" t="s">
        <v>14</v>
      </c>
      <c r="C46" s="97" t="s">
        <v>111</v>
      </c>
      <c r="D46" s="98" t="s">
        <v>23</v>
      </c>
      <c r="E46" s="99" t="s">
        <v>63</v>
      </c>
      <c r="F46" s="100">
        <v>79.77</v>
      </c>
      <c r="G46" s="98">
        <v>11.92</v>
      </c>
      <c r="H46" s="100">
        <f t="shared" si="3"/>
        <v>91.69</v>
      </c>
      <c r="I46" s="101"/>
      <c r="J46" s="102" t="s">
        <v>124</v>
      </c>
      <c r="K46" s="98" t="s">
        <v>124</v>
      </c>
      <c r="L46" s="98" t="s">
        <v>124</v>
      </c>
    </row>
    <row r="47" spans="1:12" ht="12.75">
      <c r="A47" s="13" t="s">
        <v>44</v>
      </c>
      <c r="B47" s="31" t="s">
        <v>15</v>
      </c>
      <c r="C47" s="21" t="s">
        <v>110</v>
      </c>
      <c r="D47" s="17" t="s">
        <v>23</v>
      </c>
      <c r="E47" s="17" t="s">
        <v>32</v>
      </c>
      <c r="F47" s="24">
        <v>61.06</v>
      </c>
      <c r="G47" s="17">
        <v>9.02</v>
      </c>
      <c r="H47" s="24">
        <f aca="true" t="shared" si="4" ref="H47:H58">F47+G47</f>
        <v>70.08</v>
      </c>
      <c r="I47" s="28"/>
      <c r="J47" s="29">
        <v>880</v>
      </c>
      <c r="K47" s="17">
        <f>H47*J47</f>
        <v>61670.4</v>
      </c>
      <c r="L47" s="17"/>
    </row>
    <row r="48" spans="1:12" ht="12.75">
      <c r="A48" s="39" t="s">
        <v>45</v>
      </c>
      <c r="B48" s="40" t="s">
        <v>15</v>
      </c>
      <c r="C48" s="41" t="s">
        <v>110</v>
      </c>
      <c r="D48" s="42" t="s">
        <v>23</v>
      </c>
      <c r="E48" s="42" t="s">
        <v>31</v>
      </c>
      <c r="F48" s="43">
        <v>57.45</v>
      </c>
      <c r="G48" s="42">
        <v>8.15</v>
      </c>
      <c r="H48" s="43">
        <f t="shared" si="4"/>
        <v>65.60000000000001</v>
      </c>
      <c r="I48" s="44"/>
      <c r="J48" s="45">
        <v>900</v>
      </c>
      <c r="K48" s="42">
        <f>H48*J48</f>
        <v>59040.00000000001</v>
      </c>
      <c r="L48" s="42" t="s">
        <v>124</v>
      </c>
    </row>
    <row r="49" spans="1:12" s="86" customFormat="1" ht="12.75">
      <c r="A49" s="87" t="s">
        <v>46</v>
      </c>
      <c r="B49" s="88" t="s">
        <v>15</v>
      </c>
      <c r="C49" s="89" t="s">
        <v>110</v>
      </c>
      <c r="D49" s="90" t="s">
        <v>23</v>
      </c>
      <c r="E49" s="90" t="s">
        <v>31</v>
      </c>
      <c r="F49" s="92">
        <v>55.35</v>
      </c>
      <c r="G49" s="90">
        <v>7.85</v>
      </c>
      <c r="H49" s="92">
        <f t="shared" si="4"/>
        <v>63.2</v>
      </c>
      <c r="I49" s="93"/>
      <c r="J49" s="94">
        <v>900</v>
      </c>
      <c r="K49" s="90">
        <f>H49*J49</f>
        <v>56880</v>
      </c>
      <c r="L49" s="90" t="s">
        <v>124</v>
      </c>
    </row>
    <row r="50" spans="1:12" ht="12.75">
      <c r="A50" s="162" t="s">
        <v>47</v>
      </c>
      <c r="B50" s="161" t="s">
        <v>15</v>
      </c>
      <c r="C50" s="63" t="s">
        <v>110</v>
      </c>
      <c r="D50" s="34" t="s">
        <v>23</v>
      </c>
      <c r="E50" s="34" t="s">
        <v>31</v>
      </c>
      <c r="F50" s="35">
        <v>64.12</v>
      </c>
      <c r="G50" s="34">
        <v>9.28</v>
      </c>
      <c r="H50" s="35">
        <f t="shared" si="4"/>
        <v>73.4</v>
      </c>
      <c r="I50" s="36"/>
      <c r="J50" s="37">
        <v>900</v>
      </c>
      <c r="K50" s="34">
        <f>H50*J50</f>
        <v>66060</v>
      </c>
      <c r="L50" s="34" t="s">
        <v>123</v>
      </c>
    </row>
    <row r="51" spans="1:12" ht="12.75">
      <c r="A51" s="104" t="s">
        <v>48</v>
      </c>
      <c r="B51" s="88" t="s">
        <v>15</v>
      </c>
      <c r="C51" s="105" t="s">
        <v>20</v>
      </c>
      <c r="D51" s="91" t="s">
        <v>23</v>
      </c>
      <c r="E51" s="91" t="s">
        <v>62</v>
      </c>
      <c r="F51" s="106">
        <v>61.06</v>
      </c>
      <c r="G51" s="90">
        <v>9.88</v>
      </c>
      <c r="H51" s="92">
        <f t="shared" si="4"/>
        <v>70.94</v>
      </c>
      <c r="I51" s="93"/>
      <c r="J51" s="94">
        <v>925</v>
      </c>
      <c r="K51" s="90">
        <f>H51*J51</f>
        <v>65619.5</v>
      </c>
      <c r="L51" s="90" t="s">
        <v>124</v>
      </c>
    </row>
    <row r="52" spans="1:12" ht="12.75">
      <c r="A52" s="87" t="s">
        <v>49</v>
      </c>
      <c r="B52" s="88" t="s">
        <v>15</v>
      </c>
      <c r="C52" s="105" t="s">
        <v>20</v>
      </c>
      <c r="D52" s="90" t="s">
        <v>23</v>
      </c>
      <c r="E52" s="90" t="s">
        <v>31</v>
      </c>
      <c r="F52" s="92">
        <v>57.45</v>
      </c>
      <c r="G52" s="90">
        <v>8.93</v>
      </c>
      <c r="H52" s="92">
        <f t="shared" si="4"/>
        <v>66.38</v>
      </c>
      <c r="I52" s="93"/>
      <c r="J52" s="94" t="s">
        <v>124</v>
      </c>
      <c r="K52" s="90" t="s">
        <v>124</v>
      </c>
      <c r="L52" s="90" t="s">
        <v>124</v>
      </c>
    </row>
    <row r="53" spans="1:12" s="62" customFormat="1" ht="12.75">
      <c r="A53" s="39" t="s">
        <v>75</v>
      </c>
      <c r="B53" s="40" t="s">
        <v>15</v>
      </c>
      <c r="C53" s="53" t="s">
        <v>20</v>
      </c>
      <c r="D53" s="42" t="s">
        <v>23</v>
      </c>
      <c r="E53" s="42" t="s">
        <v>31</v>
      </c>
      <c r="F53" s="43">
        <v>55.35</v>
      </c>
      <c r="G53" s="42">
        <v>8.61</v>
      </c>
      <c r="H53" s="43">
        <f t="shared" si="4"/>
        <v>63.96</v>
      </c>
      <c r="I53" s="44"/>
      <c r="J53" s="45" t="s">
        <v>124</v>
      </c>
      <c r="K53" s="42" t="s">
        <v>124</v>
      </c>
      <c r="L53" s="42" t="s">
        <v>124</v>
      </c>
    </row>
    <row r="54" spans="1:12" ht="12.75">
      <c r="A54" s="87" t="s">
        <v>76</v>
      </c>
      <c r="B54" s="88" t="s">
        <v>15</v>
      </c>
      <c r="C54" s="105" t="s">
        <v>20</v>
      </c>
      <c r="D54" s="90" t="s">
        <v>24</v>
      </c>
      <c r="E54" s="90" t="s">
        <v>63</v>
      </c>
      <c r="F54" s="92">
        <v>84.58</v>
      </c>
      <c r="G54" s="90">
        <v>13.55</v>
      </c>
      <c r="H54" s="92">
        <f t="shared" si="4"/>
        <v>98.13</v>
      </c>
      <c r="I54" s="93"/>
      <c r="J54" s="94" t="s">
        <v>124</v>
      </c>
      <c r="K54" s="90" t="s">
        <v>124</v>
      </c>
      <c r="L54" s="90" t="s">
        <v>124</v>
      </c>
    </row>
    <row r="55" spans="1:12" ht="12.75">
      <c r="A55" s="108" t="s">
        <v>77</v>
      </c>
      <c r="B55" s="109" t="s">
        <v>15</v>
      </c>
      <c r="C55" s="89" t="s">
        <v>21</v>
      </c>
      <c r="D55" s="110" t="s">
        <v>23</v>
      </c>
      <c r="E55" s="90" t="s">
        <v>62</v>
      </c>
      <c r="F55" s="111">
        <v>61.06</v>
      </c>
      <c r="G55" s="90">
        <v>9.88</v>
      </c>
      <c r="H55" s="92">
        <f t="shared" si="4"/>
        <v>70.94</v>
      </c>
      <c r="I55" s="93"/>
      <c r="J55" s="94" t="s">
        <v>124</v>
      </c>
      <c r="K55" s="90" t="s">
        <v>124</v>
      </c>
      <c r="L55" s="90" t="s">
        <v>124</v>
      </c>
    </row>
    <row r="56" spans="1:12" ht="12.75">
      <c r="A56" s="108" t="s">
        <v>78</v>
      </c>
      <c r="B56" s="109" t="s">
        <v>15</v>
      </c>
      <c r="C56" s="89" t="s">
        <v>21</v>
      </c>
      <c r="D56" s="110" t="s">
        <v>23</v>
      </c>
      <c r="E56" s="91" t="s">
        <v>31</v>
      </c>
      <c r="F56" s="111">
        <v>58.54</v>
      </c>
      <c r="G56" s="90">
        <v>9.1</v>
      </c>
      <c r="H56" s="92">
        <f t="shared" si="4"/>
        <v>67.64</v>
      </c>
      <c r="I56" s="93"/>
      <c r="J56" s="94" t="s">
        <v>124</v>
      </c>
      <c r="K56" s="90" t="s">
        <v>124</v>
      </c>
      <c r="L56" s="90" t="s">
        <v>124</v>
      </c>
    </row>
    <row r="57" spans="1:12" s="116" customFormat="1" ht="12.75">
      <c r="A57" s="108" t="s">
        <v>79</v>
      </c>
      <c r="B57" s="109" t="s">
        <v>15</v>
      </c>
      <c r="C57" s="89" t="s">
        <v>21</v>
      </c>
      <c r="D57" s="110" t="s">
        <v>23</v>
      </c>
      <c r="E57" s="91" t="s">
        <v>31</v>
      </c>
      <c r="F57" s="111">
        <v>56.45</v>
      </c>
      <c r="G57" s="90">
        <v>8.78</v>
      </c>
      <c r="H57" s="92">
        <f t="shared" si="4"/>
        <v>65.23</v>
      </c>
      <c r="I57" s="93"/>
      <c r="J57" s="94">
        <v>940</v>
      </c>
      <c r="K57" s="90">
        <f>H57*J57</f>
        <v>61316.200000000004</v>
      </c>
      <c r="L57" s="90" t="s">
        <v>124</v>
      </c>
    </row>
    <row r="58" spans="1:12" ht="12.75">
      <c r="A58" s="58" t="s">
        <v>80</v>
      </c>
      <c r="B58" s="59" t="s">
        <v>15</v>
      </c>
      <c r="C58" s="41" t="s">
        <v>21</v>
      </c>
      <c r="D58" s="60" t="s">
        <v>24</v>
      </c>
      <c r="E58" s="54" t="s">
        <v>63</v>
      </c>
      <c r="F58" s="61">
        <v>84.58</v>
      </c>
      <c r="G58" s="42">
        <v>13.55</v>
      </c>
      <c r="H58" s="43">
        <f t="shared" si="4"/>
        <v>98.13</v>
      </c>
      <c r="I58" s="44"/>
      <c r="J58" s="45" t="s">
        <v>124</v>
      </c>
      <c r="K58" s="42" t="s">
        <v>124</v>
      </c>
      <c r="L58" s="42" t="s">
        <v>124</v>
      </c>
    </row>
    <row r="59" spans="1:12" ht="12.75">
      <c r="A59" s="104" t="s">
        <v>101</v>
      </c>
      <c r="B59" s="88" t="s">
        <v>15</v>
      </c>
      <c r="C59" s="105" t="s">
        <v>22</v>
      </c>
      <c r="D59" s="91" t="s">
        <v>23</v>
      </c>
      <c r="E59" s="91" t="s">
        <v>62</v>
      </c>
      <c r="F59" s="106">
        <v>47.46</v>
      </c>
      <c r="G59" s="90">
        <v>7.23</v>
      </c>
      <c r="H59" s="92">
        <f>F59+G59</f>
        <v>54.69</v>
      </c>
      <c r="I59" s="93"/>
      <c r="J59" s="94" t="s">
        <v>124</v>
      </c>
      <c r="K59" s="90" t="s">
        <v>124</v>
      </c>
      <c r="L59" s="90" t="s">
        <v>124</v>
      </c>
    </row>
    <row r="60" spans="1:12" ht="12.75">
      <c r="A60" s="104" t="s">
        <v>102</v>
      </c>
      <c r="B60" s="88" t="s">
        <v>15</v>
      </c>
      <c r="C60" s="105" t="s">
        <v>22</v>
      </c>
      <c r="D60" s="91" t="s">
        <v>23</v>
      </c>
      <c r="E60" s="91" t="s">
        <v>63</v>
      </c>
      <c r="F60" s="106">
        <v>57.45</v>
      </c>
      <c r="G60" s="90">
        <v>8.41</v>
      </c>
      <c r="H60" s="92">
        <f>F60+G60</f>
        <v>65.86</v>
      </c>
      <c r="I60" s="93"/>
      <c r="J60" s="94" t="s">
        <v>124</v>
      </c>
      <c r="K60" s="90" t="s">
        <v>124</v>
      </c>
      <c r="L60" s="90" t="s">
        <v>124</v>
      </c>
    </row>
    <row r="61" spans="1:12" s="62" customFormat="1" ht="12.75">
      <c r="A61" s="104" t="s">
        <v>103</v>
      </c>
      <c r="B61" s="88" t="s">
        <v>15</v>
      </c>
      <c r="C61" s="105" t="s">
        <v>22</v>
      </c>
      <c r="D61" s="91" t="s">
        <v>23</v>
      </c>
      <c r="E61" s="91" t="s">
        <v>63</v>
      </c>
      <c r="F61" s="106">
        <v>55.35</v>
      </c>
      <c r="G61" s="90">
        <v>8.1</v>
      </c>
      <c r="H61" s="92">
        <f>F61+G61</f>
        <v>63.45</v>
      </c>
      <c r="I61" s="93"/>
      <c r="J61" s="94" t="s">
        <v>124</v>
      </c>
      <c r="K61" s="90" t="s">
        <v>124</v>
      </c>
      <c r="L61" s="90" t="s">
        <v>124</v>
      </c>
    </row>
    <row r="62" spans="1:12" ht="13.5" thickBot="1">
      <c r="A62" s="114" t="s">
        <v>104</v>
      </c>
      <c r="B62" s="96" t="s">
        <v>15</v>
      </c>
      <c r="C62" s="112" t="s">
        <v>22</v>
      </c>
      <c r="D62" s="99" t="s">
        <v>24</v>
      </c>
      <c r="E62" s="99" t="s">
        <v>63</v>
      </c>
      <c r="F62" s="115">
        <v>75.42</v>
      </c>
      <c r="G62" s="98">
        <v>11.38</v>
      </c>
      <c r="H62" s="100">
        <f>F62+G62</f>
        <v>86.8</v>
      </c>
      <c r="I62" s="101"/>
      <c r="J62" s="102" t="s">
        <v>124</v>
      </c>
      <c r="K62" s="98" t="s">
        <v>124</v>
      </c>
      <c r="L62" s="98" t="s">
        <v>124</v>
      </c>
    </row>
    <row r="63" spans="1:12" ht="12.75">
      <c r="A63" s="117" t="s">
        <v>50</v>
      </c>
      <c r="B63" s="118" t="s">
        <v>16</v>
      </c>
      <c r="C63" s="119" t="s">
        <v>110</v>
      </c>
      <c r="D63" s="120" t="s">
        <v>23</v>
      </c>
      <c r="E63" s="120" t="s">
        <v>32</v>
      </c>
      <c r="F63" s="121">
        <v>61.06</v>
      </c>
      <c r="G63" s="122">
        <v>9.02</v>
      </c>
      <c r="H63" s="123">
        <f aca="true" t="shared" si="5" ref="H63:H73">F63+G63</f>
        <v>70.08</v>
      </c>
      <c r="I63" s="124"/>
      <c r="J63" s="125">
        <v>880</v>
      </c>
      <c r="K63" s="122">
        <f>H63*J63</f>
        <v>61670.4</v>
      </c>
      <c r="L63" s="122"/>
    </row>
    <row r="64" spans="1:12" s="86" customFormat="1" ht="12.75">
      <c r="A64" s="104" t="s">
        <v>51</v>
      </c>
      <c r="B64" s="88" t="s">
        <v>16</v>
      </c>
      <c r="C64" s="89" t="s">
        <v>110</v>
      </c>
      <c r="D64" s="91" t="s">
        <v>23</v>
      </c>
      <c r="E64" s="90" t="s">
        <v>31</v>
      </c>
      <c r="F64" s="92">
        <v>57.45</v>
      </c>
      <c r="G64" s="90">
        <v>8.15</v>
      </c>
      <c r="H64" s="92">
        <f t="shared" si="5"/>
        <v>65.60000000000001</v>
      </c>
      <c r="I64" s="93"/>
      <c r="J64" s="94">
        <v>950</v>
      </c>
      <c r="K64" s="90">
        <f>H64*J64</f>
        <v>62320.00000000001</v>
      </c>
      <c r="L64" s="90" t="s">
        <v>124</v>
      </c>
    </row>
    <row r="65" spans="1:12" ht="12.75">
      <c r="A65" s="52" t="s">
        <v>52</v>
      </c>
      <c r="B65" s="40" t="s">
        <v>16</v>
      </c>
      <c r="C65" s="41" t="s">
        <v>110</v>
      </c>
      <c r="D65" s="54" t="s">
        <v>23</v>
      </c>
      <c r="E65" s="42" t="s">
        <v>31</v>
      </c>
      <c r="F65" s="43">
        <v>55.13</v>
      </c>
      <c r="G65" s="42">
        <v>7.82</v>
      </c>
      <c r="H65" s="43">
        <f t="shared" si="5"/>
        <v>62.95</v>
      </c>
      <c r="I65" s="44"/>
      <c r="J65" s="45">
        <v>900</v>
      </c>
      <c r="K65" s="42">
        <f>H65*J65</f>
        <v>56655</v>
      </c>
      <c r="L65" s="42" t="s">
        <v>124</v>
      </c>
    </row>
    <row r="66" spans="1:12" s="86" customFormat="1" ht="12.75">
      <c r="A66" s="52" t="s">
        <v>53</v>
      </c>
      <c r="B66" s="40" t="s">
        <v>16</v>
      </c>
      <c r="C66" s="53" t="s">
        <v>20</v>
      </c>
      <c r="D66" s="54" t="s">
        <v>23</v>
      </c>
      <c r="E66" s="42" t="s">
        <v>62</v>
      </c>
      <c r="F66" s="43">
        <v>61.06</v>
      </c>
      <c r="G66" s="42">
        <v>9.88</v>
      </c>
      <c r="H66" s="43">
        <f t="shared" si="5"/>
        <v>70.94</v>
      </c>
      <c r="I66" s="44"/>
      <c r="J66" s="45">
        <v>925</v>
      </c>
      <c r="K66" s="42">
        <f>H66*J66</f>
        <v>65619.5</v>
      </c>
      <c r="L66" s="42" t="s">
        <v>124</v>
      </c>
    </row>
    <row r="67" spans="1:12" ht="12.75">
      <c r="A67" s="52" t="s">
        <v>54</v>
      </c>
      <c r="B67" s="40" t="s">
        <v>16</v>
      </c>
      <c r="C67" s="53" t="s">
        <v>20</v>
      </c>
      <c r="D67" s="54" t="s">
        <v>23</v>
      </c>
      <c r="E67" s="42" t="s">
        <v>31</v>
      </c>
      <c r="F67" s="43">
        <v>57.45</v>
      </c>
      <c r="G67" s="42">
        <v>8.93</v>
      </c>
      <c r="H67" s="43">
        <f t="shared" si="5"/>
        <v>66.38</v>
      </c>
      <c r="I67" s="44"/>
      <c r="J67" s="45" t="s">
        <v>124</v>
      </c>
      <c r="K67" s="42" t="s">
        <v>124</v>
      </c>
      <c r="L67" s="42" t="s">
        <v>124</v>
      </c>
    </row>
    <row r="68" spans="1:12" ht="12.75">
      <c r="A68" s="104" t="s">
        <v>55</v>
      </c>
      <c r="B68" s="88" t="s">
        <v>16</v>
      </c>
      <c r="C68" s="105" t="s">
        <v>20</v>
      </c>
      <c r="D68" s="91" t="s">
        <v>23</v>
      </c>
      <c r="E68" s="90" t="s">
        <v>31</v>
      </c>
      <c r="F68" s="92">
        <v>55.35</v>
      </c>
      <c r="G68" s="90">
        <v>8.61</v>
      </c>
      <c r="H68" s="92">
        <f t="shared" si="5"/>
        <v>63.96</v>
      </c>
      <c r="I68" s="93"/>
      <c r="J68" s="94" t="s">
        <v>124</v>
      </c>
      <c r="K68" s="90" t="s">
        <v>124</v>
      </c>
      <c r="L68" s="90" t="s">
        <v>124</v>
      </c>
    </row>
    <row r="69" spans="1:12" ht="12.75">
      <c r="A69" s="104" t="s">
        <v>81</v>
      </c>
      <c r="B69" s="88" t="s">
        <v>16</v>
      </c>
      <c r="C69" s="105" t="s">
        <v>20</v>
      </c>
      <c r="D69" s="91" t="s">
        <v>24</v>
      </c>
      <c r="E69" s="90" t="s">
        <v>63</v>
      </c>
      <c r="F69" s="92">
        <v>84.58</v>
      </c>
      <c r="G69" s="90">
        <v>13.55</v>
      </c>
      <c r="H69" s="92">
        <f t="shared" si="5"/>
        <v>98.13</v>
      </c>
      <c r="I69" s="93"/>
      <c r="J69" s="94" t="s">
        <v>124</v>
      </c>
      <c r="K69" s="90" t="s">
        <v>124</v>
      </c>
      <c r="L69" s="90" t="s">
        <v>124</v>
      </c>
    </row>
    <row r="70" spans="1:12" ht="12.75">
      <c r="A70" s="58" t="s">
        <v>82</v>
      </c>
      <c r="B70" s="59" t="s">
        <v>16</v>
      </c>
      <c r="C70" s="41" t="s">
        <v>21</v>
      </c>
      <c r="D70" s="60" t="s">
        <v>23</v>
      </c>
      <c r="E70" s="42" t="s">
        <v>62</v>
      </c>
      <c r="F70" s="61">
        <v>61.06</v>
      </c>
      <c r="G70" s="42">
        <v>9.88</v>
      </c>
      <c r="H70" s="43">
        <f t="shared" si="5"/>
        <v>70.94</v>
      </c>
      <c r="I70" s="44"/>
      <c r="J70" s="45">
        <v>935</v>
      </c>
      <c r="K70" s="42">
        <f>H70*J70</f>
        <v>66328.9</v>
      </c>
      <c r="L70" s="42" t="s">
        <v>124</v>
      </c>
    </row>
    <row r="71" spans="1:12" s="62" customFormat="1" ht="12.75">
      <c r="A71" s="108" t="s">
        <v>83</v>
      </c>
      <c r="B71" s="109" t="s">
        <v>16</v>
      </c>
      <c r="C71" s="89" t="s">
        <v>21</v>
      </c>
      <c r="D71" s="110" t="s">
        <v>23</v>
      </c>
      <c r="E71" s="90" t="s">
        <v>31</v>
      </c>
      <c r="F71" s="111">
        <v>58.54</v>
      </c>
      <c r="G71" s="90">
        <v>9.1</v>
      </c>
      <c r="H71" s="92">
        <f t="shared" si="5"/>
        <v>67.64</v>
      </c>
      <c r="I71" s="93"/>
      <c r="J71" s="94" t="s">
        <v>124</v>
      </c>
      <c r="K71" s="90" t="s">
        <v>124</v>
      </c>
      <c r="L71" s="90" t="s">
        <v>124</v>
      </c>
    </row>
    <row r="72" spans="1:12" ht="12.75">
      <c r="A72" s="58" t="s">
        <v>84</v>
      </c>
      <c r="B72" s="59" t="s">
        <v>16</v>
      </c>
      <c r="C72" s="41" t="s">
        <v>21</v>
      </c>
      <c r="D72" s="60" t="s">
        <v>23</v>
      </c>
      <c r="E72" s="42" t="s">
        <v>31</v>
      </c>
      <c r="F72" s="61">
        <v>56.45</v>
      </c>
      <c r="G72" s="42">
        <v>8.78</v>
      </c>
      <c r="H72" s="43">
        <f t="shared" si="5"/>
        <v>65.23</v>
      </c>
      <c r="I72" s="44"/>
      <c r="J72" s="45" t="s">
        <v>124</v>
      </c>
      <c r="K72" s="42" t="s">
        <v>124</v>
      </c>
      <c r="L72" s="42" t="s">
        <v>124</v>
      </c>
    </row>
    <row r="73" spans="1:12" ht="12.75">
      <c r="A73" s="77" t="s">
        <v>85</v>
      </c>
      <c r="B73" s="78" t="s">
        <v>16</v>
      </c>
      <c r="C73" s="79" t="s">
        <v>21</v>
      </c>
      <c r="D73" s="80" t="s">
        <v>24</v>
      </c>
      <c r="E73" s="81" t="s">
        <v>63</v>
      </c>
      <c r="F73" s="82">
        <v>84.58</v>
      </c>
      <c r="G73" s="81">
        <v>13.55</v>
      </c>
      <c r="H73" s="83">
        <f t="shared" si="5"/>
        <v>98.13</v>
      </c>
      <c r="I73" s="84"/>
      <c r="J73" s="85" t="s">
        <v>124</v>
      </c>
      <c r="K73" s="81" t="s">
        <v>124</v>
      </c>
      <c r="L73" s="81" t="s">
        <v>124</v>
      </c>
    </row>
    <row r="74" spans="1:12" s="62" customFormat="1" ht="12.75">
      <c r="A74" s="104" t="s">
        <v>86</v>
      </c>
      <c r="B74" s="88" t="s">
        <v>16</v>
      </c>
      <c r="C74" s="105" t="s">
        <v>22</v>
      </c>
      <c r="D74" s="91" t="s">
        <v>23</v>
      </c>
      <c r="E74" s="90" t="s">
        <v>62</v>
      </c>
      <c r="F74" s="92">
        <v>47.46</v>
      </c>
      <c r="G74" s="90">
        <v>7.23</v>
      </c>
      <c r="H74" s="92">
        <f>F74+G74</f>
        <v>54.69</v>
      </c>
      <c r="I74" s="93"/>
      <c r="J74" s="94" t="s">
        <v>124</v>
      </c>
      <c r="K74" s="90" t="s">
        <v>124</v>
      </c>
      <c r="L74" s="90" t="s">
        <v>124</v>
      </c>
    </row>
    <row r="75" spans="1:12" s="62" customFormat="1" ht="12.75">
      <c r="A75" s="104" t="s">
        <v>105</v>
      </c>
      <c r="B75" s="88" t="s">
        <v>16</v>
      </c>
      <c r="C75" s="105" t="s">
        <v>22</v>
      </c>
      <c r="D75" s="91" t="s">
        <v>23</v>
      </c>
      <c r="E75" s="90" t="s">
        <v>31</v>
      </c>
      <c r="F75" s="92">
        <v>57.45</v>
      </c>
      <c r="G75" s="90">
        <v>8.41</v>
      </c>
      <c r="H75" s="92">
        <f>F75+G75</f>
        <v>65.86</v>
      </c>
      <c r="I75" s="93"/>
      <c r="J75" s="94" t="s">
        <v>124</v>
      </c>
      <c r="K75" s="90" t="s">
        <v>124</v>
      </c>
      <c r="L75" s="90" t="s">
        <v>124</v>
      </c>
    </row>
    <row r="76" spans="1:12" s="62" customFormat="1" ht="12.75">
      <c r="A76" s="104" t="s">
        <v>106</v>
      </c>
      <c r="B76" s="88" t="s">
        <v>16</v>
      </c>
      <c r="C76" s="105" t="s">
        <v>22</v>
      </c>
      <c r="D76" s="91" t="s">
        <v>23</v>
      </c>
      <c r="E76" s="90" t="s">
        <v>31</v>
      </c>
      <c r="F76" s="92">
        <v>55.35</v>
      </c>
      <c r="G76" s="90">
        <v>8.1</v>
      </c>
      <c r="H76" s="92">
        <f>F76+G76</f>
        <v>63.45</v>
      </c>
      <c r="I76" s="93"/>
      <c r="J76" s="94" t="s">
        <v>124</v>
      </c>
      <c r="K76" s="90" t="s">
        <v>124</v>
      </c>
      <c r="L76" s="90" t="s">
        <v>124</v>
      </c>
    </row>
    <row r="77" spans="1:12" ht="13.5" thickBot="1">
      <c r="A77" s="64" t="s">
        <v>107</v>
      </c>
      <c r="B77" s="65" t="s">
        <v>16</v>
      </c>
      <c r="C77" s="66" t="s">
        <v>22</v>
      </c>
      <c r="D77" s="67" t="s">
        <v>24</v>
      </c>
      <c r="E77" s="68" t="s">
        <v>63</v>
      </c>
      <c r="F77" s="69">
        <v>75.42</v>
      </c>
      <c r="G77" s="68">
        <v>11.38</v>
      </c>
      <c r="H77" s="69">
        <f>F77+G77</f>
        <v>86.8</v>
      </c>
      <c r="I77" s="70"/>
      <c r="J77" s="71" t="s">
        <v>124</v>
      </c>
      <c r="K77" s="68" t="s">
        <v>124</v>
      </c>
      <c r="L77" s="68" t="s">
        <v>124</v>
      </c>
    </row>
    <row r="78" spans="1:12" s="86" customFormat="1" ht="12.75">
      <c r="A78" s="152" t="s">
        <v>27</v>
      </c>
      <c r="B78" s="153" t="s">
        <v>17</v>
      </c>
      <c r="C78" s="154" t="s">
        <v>110</v>
      </c>
      <c r="D78" s="155" t="s">
        <v>23</v>
      </c>
      <c r="E78" s="156" t="s">
        <v>31</v>
      </c>
      <c r="F78" s="157">
        <v>58.55</v>
      </c>
      <c r="G78" s="156">
        <v>8.22</v>
      </c>
      <c r="H78" s="157">
        <f aca="true" t="shared" si="6" ref="H78:H93">F78+G78</f>
        <v>66.77</v>
      </c>
      <c r="I78" s="158"/>
      <c r="J78" s="159">
        <v>900</v>
      </c>
      <c r="K78" s="156">
        <f>H78*J78</f>
        <v>60093</v>
      </c>
      <c r="L78" s="156" t="s">
        <v>123</v>
      </c>
    </row>
    <row r="79" spans="1:12" s="86" customFormat="1" ht="12.75">
      <c r="A79" s="113" t="s">
        <v>28</v>
      </c>
      <c r="B79" s="103" t="s">
        <v>17</v>
      </c>
      <c r="C79" s="76" t="s">
        <v>110</v>
      </c>
      <c r="D79" s="107" t="s">
        <v>23</v>
      </c>
      <c r="E79" s="72" t="s">
        <v>32</v>
      </c>
      <c r="F79" s="73">
        <v>57.85</v>
      </c>
      <c r="G79" s="72">
        <v>8.63</v>
      </c>
      <c r="H79" s="73">
        <f t="shared" si="6"/>
        <v>66.48</v>
      </c>
      <c r="I79" s="74"/>
      <c r="J79" s="75">
        <v>880</v>
      </c>
      <c r="K79" s="72">
        <f>H79*J79</f>
        <v>58502.4</v>
      </c>
      <c r="L79" s="72"/>
    </row>
    <row r="80" spans="1:12" ht="12.75">
      <c r="A80" s="160" t="s">
        <v>29</v>
      </c>
      <c r="B80" s="161" t="s">
        <v>17</v>
      </c>
      <c r="C80" s="63" t="s">
        <v>110</v>
      </c>
      <c r="D80" s="38" t="s">
        <v>23</v>
      </c>
      <c r="E80" s="34" t="s">
        <v>32</v>
      </c>
      <c r="F80" s="35">
        <v>55.31</v>
      </c>
      <c r="G80" s="34">
        <v>8.33</v>
      </c>
      <c r="H80" s="35">
        <f t="shared" si="6"/>
        <v>63.64</v>
      </c>
      <c r="I80" s="36"/>
      <c r="J80" s="37">
        <v>880</v>
      </c>
      <c r="K80" s="34">
        <f>H80*J80</f>
        <v>56003.2</v>
      </c>
      <c r="L80" s="34" t="s">
        <v>123</v>
      </c>
    </row>
    <row r="81" spans="1:12" ht="12.75">
      <c r="A81" s="160" t="s">
        <v>30</v>
      </c>
      <c r="B81" s="161" t="s">
        <v>17</v>
      </c>
      <c r="C81" s="63" t="s">
        <v>110</v>
      </c>
      <c r="D81" s="38" t="s">
        <v>23</v>
      </c>
      <c r="E81" s="34" t="s">
        <v>32</v>
      </c>
      <c r="F81" s="35">
        <v>55.61</v>
      </c>
      <c r="G81" s="34">
        <v>8.37</v>
      </c>
      <c r="H81" s="35">
        <f t="shared" si="6"/>
        <v>63.98</v>
      </c>
      <c r="I81" s="36"/>
      <c r="J81" s="37">
        <v>880</v>
      </c>
      <c r="K81" s="34">
        <f>H81*J81</f>
        <v>56302.399999999994</v>
      </c>
      <c r="L81" s="34" t="s">
        <v>123</v>
      </c>
    </row>
    <row r="82" spans="1:12" ht="12.75">
      <c r="A82" s="104" t="s">
        <v>25</v>
      </c>
      <c r="B82" s="88" t="s">
        <v>17</v>
      </c>
      <c r="C82" s="89" t="s">
        <v>110</v>
      </c>
      <c r="D82" s="90"/>
      <c r="E82" s="90" t="s">
        <v>32</v>
      </c>
      <c r="F82" s="92">
        <v>94.83</v>
      </c>
      <c r="G82" s="90">
        <v>14.46</v>
      </c>
      <c r="H82" s="92">
        <f t="shared" si="6"/>
        <v>109.28999999999999</v>
      </c>
      <c r="I82" s="93"/>
      <c r="J82" s="94" t="s">
        <v>124</v>
      </c>
      <c r="K82" s="90" t="s">
        <v>124</v>
      </c>
      <c r="L82" s="90" t="s">
        <v>124</v>
      </c>
    </row>
    <row r="83" spans="1:12" s="62" customFormat="1" ht="12.75">
      <c r="A83" s="104" t="s">
        <v>56</v>
      </c>
      <c r="B83" s="88" t="s">
        <v>17</v>
      </c>
      <c r="C83" s="105" t="s">
        <v>20</v>
      </c>
      <c r="D83" s="91" t="s">
        <v>23</v>
      </c>
      <c r="E83" s="90" t="s">
        <v>31</v>
      </c>
      <c r="F83" s="92">
        <v>58.55</v>
      </c>
      <c r="G83" s="90">
        <v>9.01</v>
      </c>
      <c r="H83" s="92">
        <f t="shared" si="6"/>
        <v>67.56</v>
      </c>
      <c r="I83" s="93"/>
      <c r="J83" s="94" t="s">
        <v>124</v>
      </c>
      <c r="K83" s="90" t="s">
        <v>124</v>
      </c>
      <c r="L83" s="90" t="s">
        <v>124</v>
      </c>
    </row>
    <row r="84" spans="1:12" ht="12.75">
      <c r="A84" s="104" t="s">
        <v>57</v>
      </c>
      <c r="B84" s="88" t="s">
        <v>17</v>
      </c>
      <c r="C84" s="105" t="s">
        <v>20</v>
      </c>
      <c r="D84" s="91" t="s">
        <v>23</v>
      </c>
      <c r="E84" s="90" t="s">
        <v>126</v>
      </c>
      <c r="F84" s="92">
        <v>57.85</v>
      </c>
      <c r="G84" s="90">
        <v>9.45</v>
      </c>
      <c r="H84" s="92">
        <f t="shared" si="6"/>
        <v>67.3</v>
      </c>
      <c r="I84" s="93"/>
      <c r="J84" s="94" t="s">
        <v>124</v>
      </c>
      <c r="K84" s="90" t="s">
        <v>124</v>
      </c>
      <c r="L84" s="90" t="s">
        <v>124</v>
      </c>
    </row>
    <row r="85" spans="1:12" ht="12.75">
      <c r="A85" s="52" t="s">
        <v>58</v>
      </c>
      <c r="B85" s="40" t="s">
        <v>17</v>
      </c>
      <c r="C85" s="53" t="s">
        <v>20</v>
      </c>
      <c r="D85" s="54" t="s">
        <v>23</v>
      </c>
      <c r="E85" s="42" t="s">
        <v>62</v>
      </c>
      <c r="F85" s="43">
        <v>56.41</v>
      </c>
      <c r="G85" s="42">
        <v>9.31</v>
      </c>
      <c r="H85" s="43">
        <f t="shared" si="6"/>
        <v>65.72</v>
      </c>
      <c r="I85" s="44"/>
      <c r="J85" s="45" t="s">
        <v>124</v>
      </c>
      <c r="K85" s="42" t="s">
        <v>124</v>
      </c>
      <c r="L85" s="42" t="s">
        <v>124</v>
      </c>
    </row>
    <row r="86" spans="1:12" ht="12.75">
      <c r="A86" s="104" t="s">
        <v>59</v>
      </c>
      <c r="B86" s="88" t="s">
        <v>17</v>
      </c>
      <c r="C86" s="105" t="s">
        <v>20</v>
      </c>
      <c r="D86" s="91" t="s">
        <v>23</v>
      </c>
      <c r="E86" s="90" t="s">
        <v>62</v>
      </c>
      <c r="F86" s="92">
        <v>56.53</v>
      </c>
      <c r="G86" s="90">
        <v>9.33</v>
      </c>
      <c r="H86" s="92">
        <f t="shared" si="6"/>
        <v>65.86</v>
      </c>
      <c r="I86" s="93"/>
      <c r="J86" s="94">
        <v>925</v>
      </c>
      <c r="K86" s="90">
        <f>H86*J86</f>
        <v>60920.5</v>
      </c>
      <c r="L86" s="90" t="s">
        <v>124</v>
      </c>
    </row>
    <row r="87" spans="1:12" s="62" customFormat="1" ht="12.75">
      <c r="A87" s="52" t="s">
        <v>60</v>
      </c>
      <c r="B87" s="40" t="s">
        <v>17</v>
      </c>
      <c r="C87" s="53" t="s">
        <v>20</v>
      </c>
      <c r="D87" s="54" t="s">
        <v>23</v>
      </c>
      <c r="E87" s="42" t="s">
        <v>62</v>
      </c>
      <c r="F87" s="43">
        <v>61.21</v>
      </c>
      <c r="G87" s="42">
        <v>9.9</v>
      </c>
      <c r="H87" s="43">
        <f t="shared" si="6"/>
        <v>71.11</v>
      </c>
      <c r="I87" s="44"/>
      <c r="J87" s="45" t="s">
        <v>124</v>
      </c>
      <c r="K87" s="42" t="s">
        <v>124</v>
      </c>
      <c r="L87" s="42" t="s">
        <v>124</v>
      </c>
    </row>
    <row r="88" spans="1:12" ht="12.75">
      <c r="A88" s="104" t="s">
        <v>61</v>
      </c>
      <c r="B88" s="88" t="s">
        <v>17</v>
      </c>
      <c r="C88" s="105" t="s">
        <v>20</v>
      </c>
      <c r="D88" s="91" t="s">
        <v>23</v>
      </c>
      <c r="E88" s="90" t="s">
        <v>63</v>
      </c>
      <c r="F88" s="92">
        <v>59.76</v>
      </c>
      <c r="G88" s="90">
        <v>9.29</v>
      </c>
      <c r="H88" s="92">
        <f t="shared" si="6"/>
        <v>69.05</v>
      </c>
      <c r="I88" s="93"/>
      <c r="J88" s="94" t="s">
        <v>124</v>
      </c>
      <c r="K88" s="90" t="s">
        <v>124</v>
      </c>
      <c r="L88" s="90" t="s">
        <v>124</v>
      </c>
    </row>
    <row r="89" spans="1:12" s="86" customFormat="1" ht="12.75">
      <c r="A89" s="58" t="s">
        <v>87</v>
      </c>
      <c r="B89" s="59" t="s">
        <v>17</v>
      </c>
      <c r="C89" s="41" t="s">
        <v>21</v>
      </c>
      <c r="D89" s="60" t="s">
        <v>23</v>
      </c>
      <c r="E89" s="42" t="s">
        <v>31</v>
      </c>
      <c r="F89" s="61">
        <v>58.55</v>
      </c>
      <c r="G89" s="42">
        <v>8.49</v>
      </c>
      <c r="H89" s="43">
        <f t="shared" si="6"/>
        <v>67.03999999999999</v>
      </c>
      <c r="I89" s="44"/>
      <c r="J89" s="45">
        <v>935</v>
      </c>
      <c r="K89" s="42">
        <f>H89*J89</f>
        <v>62682.399999999994</v>
      </c>
      <c r="L89" s="42" t="s">
        <v>124</v>
      </c>
    </row>
    <row r="90" spans="1:12" s="62" customFormat="1" ht="12.75">
      <c r="A90" s="58" t="s">
        <v>88</v>
      </c>
      <c r="B90" s="59" t="s">
        <v>17</v>
      </c>
      <c r="C90" s="41" t="s">
        <v>21</v>
      </c>
      <c r="D90" s="60" t="s">
        <v>23</v>
      </c>
      <c r="E90" s="42" t="s">
        <v>62</v>
      </c>
      <c r="F90" s="61">
        <v>57.85</v>
      </c>
      <c r="G90" s="42">
        <v>8.9</v>
      </c>
      <c r="H90" s="43">
        <f t="shared" si="6"/>
        <v>66.75</v>
      </c>
      <c r="I90" s="44"/>
      <c r="J90" s="45">
        <v>945</v>
      </c>
      <c r="K90" s="42">
        <f>H90*J90</f>
        <v>63078.75</v>
      </c>
      <c r="L90" s="42" t="s">
        <v>124</v>
      </c>
    </row>
    <row r="91" spans="1:12" ht="12.75">
      <c r="A91" s="58" t="s">
        <v>89</v>
      </c>
      <c r="B91" s="59" t="s">
        <v>17</v>
      </c>
      <c r="C91" s="41" t="s">
        <v>21</v>
      </c>
      <c r="D91" s="60" t="s">
        <v>23</v>
      </c>
      <c r="E91" s="42" t="s">
        <v>62</v>
      </c>
      <c r="F91" s="61">
        <v>55.31</v>
      </c>
      <c r="G91" s="42">
        <v>8.59</v>
      </c>
      <c r="H91" s="43">
        <f t="shared" si="6"/>
        <v>63.900000000000006</v>
      </c>
      <c r="I91" s="44"/>
      <c r="J91" s="45" t="s">
        <v>124</v>
      </c>
      <c r="K91" s="42" t="s">
        <v>124</v>
      </c>
      <c r="L91" s="42" t="s">
        <v>124</v>
      </c>
    </row>
    <row r="92" spans="1:12" ht="12.75">
      <c r="A92" s="58" t="s">
        <v>90</v>
      </c>
      <c r="B92" s="59" t="s">
        <v>17</v>
      </c>
      <c r="C92" s="41" t="s">
        <v>21</v>
      </c>
      <c r="D92" s="60" t="s">
        <v>23</v>
      </c>
      <c r="E92" s="42" t="s">
        <v>62</v>
      </c>
      <c r="F92" s="61">
        <v>55.61</v>
      </c>
      <c r="G92" s="42">
        <v>8.64</v>
      </c>
      <c r="H92" s="43">
        <f t="shared" si="6"/>
        <v>64.25</v>
      </c>
      <c r="I92" s="44"/>
      <c r="J92" s="45" t="s">
        <v>124</v>
      </c>
      <c r="K92" s="42" t="s">
        <v>124</v>
      </c>
      <c r="L92" s="42" t="s">
        <v>124</v>
      </c>
    </row>
    <row r="93" spans="1:12" ht="13.5" thickBot="1">
      <c r="A93" s="134" t="s">
        <v>91</v>
      </c>
      <c r="B93" s="135" t="s">
        <v>17</v>
      </c>
      <c r="C93" s="97" t="s">
        <v>21</v>
      </c>
      <c r="D93" s="136" t="s">
        <v>24</v>
      </c>
      <c r="E93" s="98" t="s">
        <v>113</v>
      </c>
      <c r="F93" s="137">
        <v>95.29</v>
      </c>
      <c r="G93" s="98">
        <v>14.09</v>
      </c>
      <c r="H93" s="100">
        <f t="shared" si="6"/>
        <v>109.38000000000001</v>
      </c>
      <c r="I93" s="101"/>
      <c r="J93" s="102" t="s">
        <v>124</v>
      </c>
      <c r="K93" s="98" t="s">
        <v>124</v>
      </c>
      <c r="L93" s="90" t="s">
        <v>124</v>
      </c>
    </row>
    <row r="94" spans="2:8" ht="12.75">
      <c r="B94" s="3"/>
      <c r="F94" s="10"/>
      <c r="H94" s="30"/>
    </row>
    <row r="95" spans="2:6" ht="12.75">
      <c r="B95" s="3"/>
      <c r="F95" s="10"/>
    </row>
    <row r="96" spans="2:6" ht="12.75">
      <c r="B96" s="3"/>
      <c r="F96" s="10"/>
    </row>
    <row r="97" spans="2:6" ht="12.75">
      <c r="B97" s="3"/>
      <c r="F97" s="10"/>
    </row>
    <row r="98" spans="2:6" ht="12.75">
      <c r="B98" s="3"/>
      <c r="F98" s="10"/>
    </row>
    <row r="99" spans="2:6" ht="12.75">
      <c r="B99" s="3"/>
      <c r="F99" s="10"/>
    </row>
    <row r="100" spans="2:6" ht="12.75">
      <c r="B100" s="3"/>
      <c r="F100" s="10"/>
    </row>
    <row r="101" spans="2:6" ht="12.75">
      <c r="B101" s="3"/>
      <c r="F101" s="10"/>
    </row>
    <row r="102" spans="2:6" ht="12.75">
      <c r="B102" s="3"/>
      <c r="F102" s="10"/>
    </row>
    <row r="103" spans="2:6" ht="12.75">
      <c r="B103" s="3"/>
      <c r="F103" s="10"/>
    </row>
    <row r="104" spans="2:6" ht="12.75">
      <c r="B104" s="3"/>
      <c r="F104" s="10"/>
    </row>
    <row r="105" spans="2:6" ht="12.75">
      <c r="B105" s="3"/>
      <c r="F105" s="10"/>
    </row>
    <row r="106" spans="2:6" ht="12.75">
      <c r="B106" s="3"/>
      <c r="F106" s="10"/>
    </row>
    <row r="107" spans="2:6" ht="12.75">
      <c r="B107" s="3"/>
      <c r="F107" s="10"/>
    </row>
    <row r="108" spans="2:6" ht="12.75">
      <c r="B108" s="3"/>
      <c r="F108" s="10"/>
    </row>
    <row r="109" spans="2:6" ht="12.75">
      <c r="B109" s="3"/>
      <c r="F109" s="10"/>
    </row>
    <row r="110" spans="2:6" ht="12.75">
      <c r="B110" s="3"/>
      <c r="F110" s="10"/>
    </row>
    <row r="111" spans="2:6" ht="12.75">
      <c r="B111" s="3"/>
      <c r="F111" s="10"/>
    </row>
    <row r="112" spans="2:6" ht="12.75">
      <c r="B112" s="3"/>
      <c r="F112" s="10"/>
    </row>
    <row r="113" spans="2:6" ht="12.75">
      <c r="B113" s="3"/>
      <c r="F113" s="10"/>
    </row>
    <row r="114" spans="2:6" ht="12.75">
      <c r="B114" s="3"/>
      <c r="F114" s="10"/>
    </row>
    <row r="115" spans="2:6" ht="12.75">
      <c r="B115" s="3"/>
      <c r="F115" s="10"/>
    </row>
    <row r="116" spans="2:6" ht="12.75">
      <c r="B116" s="3"/>
      <c r="F116" s="10"/>
    </row>
    <row r="117" spans="2:6" ht="12.75">
      <c r="B117" s="3"/>
      <c r="F117" s="10"/>
    </row>
    <row r="118" spans="2:6" ht="12.75">
      <c r="B118" s="3"/>
      <c r="F118" s="10"/>
    </row>
    <row r="119" spans="2:6" ht="12.75">
      <c r="B119" s="3"/>
      <c r="F119" s="10"/>
    </row>
    <row r="120" spans="2:6" ht="12.75">
      <c r="B120" s="3"/>
      <c r="F120" s="10"/>
    </row>
    <row r="121" spans="2:6" ht="12.75">
      <c r="B121" s="3"/>
      <c r="F121" s="10"/>
    </row>
    <row r="122" spans="2:6" ht="12.75">
      <c r="B122" s="3"/>
      <c r="F122" s="10"/>
    </row>
    <row r="123" spans="2:6" ht="12.75">
      <c r="B123" s="3"/>
      <c r="F123" s="10"/>
    </row>
    <row r="124" spans="2:6" ht="12.75">
      <c r="B124" s="3"/>
      <c r="F124" s="10"/>
    </row>
    <row r="125" spans="2:6" ht="12.75">
      <c r="B125" s="3"/>
      <c r="F125" s="10"/>
    </row>
  </sheetData>
  <autoFilter ref="A4:L93"/>
  <mergeCells count="11">
    <mergeCell ref="I2:I3"/>
    <mergeCell ref="A1:L1"/>
    <mergeCell ref="A2:A3"/>
    <mergeCell ref="B2:B3"/>
    <mergeCell ref="C2:C3"/>
    <mergeCell ref="D2:D3"/>
    <mergeCell ref="F2:F3"/>
    <mergeCell ref="H2:H3"/>
    <mergeCell ref="L2:L3"/>
    <mergeCell ref="G2:G3"/>
    <mergeCell ref="E2:E3"/>
  </mergeCells>
  <printOptions horizontalCentered="1"/>
  <pageMargins left="0.2755905511811024" right="0.2362204724409449" top="0.42" bottom="0.35" header="0.19" footer="0.25"/>
  <pageSetup fitToHeight="2" horizontalDpi="600" verticalDpi="600" orientation="landscape" paperSize="9" scale="85" r:id="rId1"/>
  <headerFooter alignWithMargins="0">
    <oddHeader>&amp;L&amp;D &amp;T</oddHeader>
    <oddFooter>&amp;CPanorama Dreams, block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Toni</cp:lastModifiedBy>
  <cp:lastPrinted>2006-09-20T08:16:52Z</cp:lastPrinted>
  <dcterms:created xsi:type="dcterms:W3CDTF">2005-04-28T13:45:07Z</dcterms:created>
  <dcterms:modified xsi:type="dcterms:W3CDTF">2007-02-05T09:08:57Z</dcterms:modified>
  <cp:category/>
  <cp:version/>
  <cp:contentType/>
  <cp:contentStatus/>
</cp:coreProperties>
</file>